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 codeName="ThisWorkbook"/>
  <xr:revisionPtr revIDLastSave="0" documentId="8_{4753E97B-FA80-429D-AA09-55C3621E0C3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716-722" sheetId="1" r:id="rId1"/>
    <sheet name="723-729" sheetId="2" r:id="rId2"/>
    <sheet name="730-731" sheetId="3" r:id="rId3"/>
  </sheets>
  <definedNames>
    <definedName name="First_Day" localSheetId="1">'723-729'!$C$3</definedName>
    <definedName name="First_Day" localSheetId="2">'730-731'!$C$3</definedName>
    <definedName name="First_Day">'716-722'!$C$3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3" l="1"/>
  <c r="M3" i="3"/>
  <c r="K3" i="3"/>
  <c r="I3" i="3"/>
  <c r="G3" i="3"/>
  <c r="E3" i="3"/>
  <c r="O2" i="3"/>
  <c r="M2" i="3"/>
  <c r="K2" i="3"/>
  <c r="I2" i="3"/>
  <c r="G2" i="3"/>
  <c r="E2" i="3"/>
  <c r="C2" i="3"/>
  <c r="O3" i="2"/>
  <c r="M3" i="2"/>
  <c r="K3" i="2"/>
  <c r="I3" i="2"/>
  <c r="G3" i="2"/>
  <c r="E3" i="2"/>
  <c r="O2" i="2"/>
  <c r="M2" i="2"/>
  <c r="K2" i="2"/>
  <c r="I2" i="2"/>
  <c r="G2" i="2"/>
  <c r="E2" i="2"/>
  <c r="C2" i="2"/>
  <c r="O3" i="1"/>
  <c r="O2" i="1"/>
  <c r="C2" i="1"/>
  <c r="E3" i="1"/>
  <c r="E2" i="1"/>
  <c r="K3" i="1"/>
  <c r="K2" i="1"/>
  <c r="M3" i="1"/>
  <c r="M2" i="1"/>
  <c r="I3" i="1"/>
  <c r="I2" i="1"/>
  <c r="G3" i="1"/>
  <c r="G2" i="1"/>
</calcChain>
</file>

<file path=xl/sharedStrings.xml><?xml version="1.0" encoding="utf-8"?>
<sst xmlns="http://schemas.openxmlformats.org/spreadsheetml/2006/main" count="418" uniqueCount="73">
  <si>
    <t xml:space="preserve"> </t>
  </si>
  <si>
    <t>工作</t>
    <phoneticPr fontId="18" type="noConversion"/>
  </si>
  <si>
    <t>上午</t>
    <phoneticPr fontId="18" type="noConversion"/>
  </si>
  <si>
    <t>下午</t>
    <phoneticPr fontId="18" type="noConversion"/>
  </si>
  <si>
    <t>第一線主責(衛生所)</t>
    <phoneticPr fontId="18" type="noConversion"/>
  </si>
  <si>
    <t>醫師</t>
    <phoneticPr fontId="18" type="noConversion"/>
  </si>
  <si>
    <t>X</t>
  </si>
  <si>
    <t>羅衛</t>
    <phoneticPr fontId="18" type="noConversion"/>
  </si>
  <si>
    <t>護理</t>
    <phoneticPr fontId="18" type="noConversion"/>
  </si>
  <si>
    <t>第二線主責(羅東)</t>
    <phoneticPr fontId="18" type="noConversion"/>
  </si>
  <si>
    <t>王維昌</t>
    <phoneticPr fontId="18" type="noConversion"/>
  </si>
  <si>
    <t>丁彥升</t>
    <phoneticPr fontId="18" type="noConversion"/>
  </si>
  <si>
    <t>游信得</t>
    <phoneticPr fontId="18" type="noConversion"/>
  </si>
  <si>
    <t>蔡孟吉</t>
    <phoneticPr fontId="18" type="noConversion"/>
  </si>
  <si>
    <t>傅宥傑</t>
    <phoneticPr fontId="18" type="noConversion"/>
  </si>
  <si>
    <t>藍正州</t>
    <phoneticPr fontId="18" type="noConversion"/>
  </si>
  <si>
    <t>游靜修</t>
    <phoneticPr fontId="18" type="noConversion"/>
  </si>
  <si>
    <t>陳孝榮</t>
  </si>
  <si>
    <t>郭怡</t>
    <phoneticPr fontId="18" type="noConversion"/>
  </si>
  <si>
    <t>劉惠茹</t>
  </si>
  <si>
    <t>游雅玲</t>
  </si>
  <si>
    <t>李惠萍</t>
    <phoneticPr fontId="18" type="noConversion"/>
  </si>
  <si>
    <t>溫佳紋</t>
  </si>
  <si>
    <t>溫佳紋</t>
    <phoneticPr fontId="18" type="noConversion"/>
  </si>
  <si>
    <t>第三線主責(平安)</t>
    <phoneticPr fontId="18" type="noConversion"/>
  </si>
  <si>
    <t>張洋銜</t>
    <phoneticPr fontId="18" type="noConversion"/>
  </si>
  <si>
    <t>張洋銜</t>
  </si>
  <si>
    <t>曾洛琳</t>
    <phoneticPr fontId="18" type="noConversion"/>
  </si>
  <si>
    <t>張揚銜</t>
    <phoneticPr fontId="18" type="noConversion"/>
  </si>
  <si>
    <t>羅鈺棠</t>
    <phoneticPr fontId="18" type="noConversion"/>
  </si>
  <si>
    <t>林榆森</t>
    <phoneticPr fontId="18" type="noConversion"/>
  </si>
  <si>
    <t>林佑貞</t>
    <phoneticPr fontId="18" type="noConversion"/>
  </si>
  <si>
    <t>魏嫈</t>
    <phoneticPr fontId="18" type="noConversion"/>
  </si>
  <si>
    <t>支援</t>
    <phoneticPr fontId="18" type="noConversion"/>
  </si>
  <si>
    <t>魏嫈</t>
  </si>
  <si>
    <t>確認中</t>
    <phoneticPr fontId="18" type="noConversion"/>
  </si>
  <si>
    <t>吳雅蘭</t>
    <phoneticPr fontId="18" type="noConversion"/>
  </si>
  <si>
    <t>陳芸溱</t>
    <phoneticPr fontId="18" type="noConversion"/>
  </si>
  <si>
    <t>林愛美</t>
    <phoneticPr fontId="18" type="noConversion"/>
  </si>
  <si>
    <t>陳彥君</t>
    <phoneticPr fontId="18" type="noConversion"/>
  </si>
  <si>
    <t>陳彥君</t>
  </si>
  <si>
    <t>行政</t>
    <phoneticPr fontId="18" type="noConversion"/>
  </si>
  <si>
    <t>李昕寧</t>
    <phoneticPr fontId="18" type="noConversion"/>
  </si>
  <si>
    <t>李昕寧</t>
  </si>
  <si>
    <t>第四線主責(平安)</t>
    <phoneticPr fontId="18" type="noConversion"/>
  </si>
  <si>
    <t>張志岳</t>
    <phoneticPr fontId="18" type="noConversion"/>
  </si>
  <si>
    <t>劉明智</t>
    <phoneticPr fontId="18" type="noConversion"/>
  </si>
  <si>
    <t>葉漢濂</t>
    <phoneticPr fontId="18" type="noConversion"/>
  </si>
  <si>
    <t>陳煥文</t>
    <phoneticPr fontId="18" type="noConversion"/>
  </si>
  <si>
    <t>謝世雄</t>
    <phoneticPr fontId="18" type="noConversion"/>
  </si>
  <si>
    <t>葉昱麟</t>
    <phoneticPr fontId="18" type="noConversion"/>
  </si>
  <si>
    <t>吳振華</t>
    <phoneticPr fontId="18" type="noConversion"/>
  </si>
  <si>
    <t>張志岳</t>
  </si>
  <si>
    <t>古美娟</t>
  </si>
  <si>
    <t>吳振華</t>
  </si>
  <si>
    <t>蘇雅芬</t>
    <phoneticPr fontId="18" type="noConversion"/>
  </si>
  <si>
    <t>自帶</t>
    <phoneticPr fontId="18" type="noConversion"/>
  </si>
  <si>
    <t>蘇雅芬</t>
  </si>
  <si>
    <t>自帶</t>
  </si>
  <si>
    <t>陳靜宜</t>
    <phoneticPr fontId="18" type="noConversion"/>
  </si>
  <si>
    <t>朱惠姍</t>
    <phoneticPr fontId="18" type="noConversion"/>
  </si>
  <si>
    <t>陳孝榮</t>
    <phoneticPr fontId="18" type="noConversion"/>
  </si>
  <si>
    <t>王維昌</t>
  </si>
  <si>
    <t>丁彥升</t>
  </si>
  <si>
    <t>郭怡</t>
  </si>
  <si>
    <t>佩文</t>
  </si>
  <si>
    <t>蘭貴妃</t>
    <phoneticPr fontId="18" type="noConversion"/>
  </si>
  <si>
    <t>李惠萍</t>
  </si>
  <si>
    <t>陳昀吟</t>
    <phoneticPr fontId="18" type="noConversion"/>
  </si>
  <si>
    <t>陳珮仁</t>
    <phoneticPr fontId="18" type="noConversion"/>
  </si>
  <si>
    <t>陳煥文</t>
  </si>
  <si>
    <t>葉漢濂</t>
  </si>
  <si>
    <t>葉昱麟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</si>
</sst>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* #,##0_);_(* \(#,##0\);_(* &quot;-&quot;_);_(@_)"/>
    <numFmt numFmtId="177" formatCode="_(* #,##0.00_);_(* \(#,##0.00\);_(* &quot;-&quot;??_);_(@_)"/>
    <numFmt numFmtId="178" formatCode="_-&quot;NT$&quot;* #,##0.00_ ;_-&quot;NT$&quot;* \-#,##0.00\ ;_-&quot;NT$&quot;* &quot;-&quot;??_ ;_-@_ "/>
    <numFmt numFmtId="179" formatCode="_-&quot;NT$&quot;* #,##0_ ;_-&quot;NT$&quot;* \-#,##0\ ;_-&quot;NT$&quot;* &quot;-&quot;_ ;_-@_ "/>
    <numFmt numFmtId="180" formatCode="&quot;完成&quot;;&quot; &quot;;&quot; &quot;"/>
  </numFmts>
  <fonts count="28" x14ac:knownFonts="1">
    <font>
      <sz val="11"/>
      <color theme="1"/>
      <name val="Microsoft JhengHei UI"/>
      <family val="2"/>
    </font>
    <font>
      <sz val="11"/>
      <color theme="1"/>
      <name val="Microsoft JhengHei UI"/>
      <family val="2"/>
    </font>
    <font>
      <sz val="11"/>
      <color rgb="FF006100"/>
      <name val="Microsoft JhengHei UI"/>
      <family val="2"/>
    </font>
    <font>
      <sz val="11"/>
      <color rgb="FF9C0006"/>
      <name val="Microsoft JhengHei UI"/>
      <family val="2"/>
    </font>
    <font>
      <sz val="18"/>
      <color theme="3"/>
      <name val="Microsoft JhengHei UI"/>
      <family val="2"/>
    </font>
    <font>
      <b/>
      <sz val="15"/>
      <color theme="3"/>
      <name val="Microsoft JhengHei UI"/>
      <family val="2"/>
    </font>
    <font>
      <b/>
      <sz val="13"/>
      <color theme="3"/>
      <name val="Microsoft JhengHei UI"/>
      <family val="2"/>
    </font>
    <font>
      <b/>
      <sz val="11"/>
      <color theme="3"/>
      <name val="Microsoft JhengHei UI"/>
      <family val="2"/>
    </font>
    <font>
      <b/>
      <sz val="11"/>
      <color theme="0"/>
      <name val="Microsoft JhengHei UI"/>
      <family val="2"/>
    </font>
    <font>
      <b/>
      <sz val="11"/>
      <color theme="1"/>
      <name val="Microsoft JhengHei UI"/>
      <family val="2"/>
    </font>
    <font>
      <sz val="11"/>
      <color theme="0"/>
      <name val="Microsoft JhengHei UI"/>
      <family val="2"/>
    </font>
    <font>
      <i/>
      <sz val="11"/>
      <color rgb="FF7F7F7F"/>
      <name val="Microsoft JhengHei UI"/>
      <family val="2"/>
    </font>
    <font>
      <sz val="11"/>
      <color rgb="FFFF0000"/>
      <name val="Microsoft JhengHei UI"/>
      <family val="2"/>
    </font>
    <font>
      <b/>
      <sz val="11"/>
      <color rgb="FFFA7D00"/>
      <name val="Microsoft JhengHei UI"/>
      <family val="2"/>
    </font>
    <font>
      <sz val="11"/>
      <color rgb="FF3F3F76"/>
      <name val="Microsoft JhengHei UI"/>
      <family val="2"/>
    </font>
    <font>
      <b/>
      <sz val="11"/>
      <color rgb="FF3F3F3F"/>
      <name val="Microsoft JhengHei UI"/>
      <family val="2"/>
    </font>
    <font>
      <sz val="11"/>
      <color rgb="FF9C5700"/>
      <name val="Microsoft JhengHei UI"/>
      <family val="2"/>
    </font>
    <font>
      <sz val="11"/>
      <color rgb="FFFA7D00"/>
      <name val="Microsoft JhengHei UI"/>
      <family val="2"/>
    </font>
    <font>
      <sz val="9"/>
      <name val="細明體"/>
      <family val="3"/>
      <charset val="136"/>
    </font>
    <font>
      <sz val="10"/>
      <color theme="1" tint="0.14999847407452621"/>
      <name val="Microsoft JhengHei UI"/>
      <family val="2"/>
      <charset val="136"/>
    </font>
    <font>
      <sz val="10"/>
      <color theme="9" tint="-0.499984740745262"/>
      <name val="Microsoft JhengHei UI"/>
      <family val="2"/>
      <charset val="136"/>
    </font>
    <font>
      <b/>
      <sz val="10"/>
      <color theme="1" tint="0.14999847407452621"/>
      <name val="Microsoft JhengHei UI"/>
      <family val="2"/>
      <charset val="136"/>
    </font>
    <font>
      <b/>
      <sz val="14"/>
      <color theme="0"/>
      <name val="Microsoft JhengHei UI"/>
      <family val="2"/>
      <charset val="136"/>
    </font>
    <font>
      <b/>
      <sz val="11"/>
      <color theme="1" tint="0.14999847407452621"/>
      <name val="Microsoft JhengHei UI"/>
      <family val="2"/>
      <charset val="136"/>
    </font>
    <font>
      <sz val="12"/>
      <color theme="1" tint="0.14999847407452621"/>
      <name val="Microsoft JhengHei UI"/>
      <family val="2"/>
      <charset val="136"/>
    </font>
    <font>
      <sz val="12"/>
      <color theme="9" tint="-0.499984740745262"/>
      <name val="Microsoft JhengHei UI"/>
      <family val="2"/>
      <charset val="136"/>
    </font>
    <font>
      <sz val="10"/>
      <color theme="9" tint="-0.499984740745262"/>
      <name val="細明體"/>
      <family val="3"/>
      <charset val="136"/>
    </font>
    <font>
      <sz val="10"/>
      <color theme="1" tint="0.14999847407452621"/>
      <name val="細明體"/>
      <family val="3"/>
      <charset val="136"/>
    </font>
  </fonts>
  <fills count="3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CE4D6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ck">
        <color theme="0"/>
      </right>
      <top style="thick">
        <color theme="0"/>
      </top>
      <bottom/>
      <diagonal/>
    </border>
  </borders>
  <cellStyleXfs count="47">
    <xf numFmtId="0" fontId="0" fillId="0" borderId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3" fillId="5" borderId="0" applyNumberFormat="0" applyBorder="0" applyAlignment="0" applyProtection="0"/>
    <xf numFmtId="0" fontId="16" fillId="6" borderId="0" applyNumberFormat="0" applyBorder="0" applyAlignment="0" applyProtection="0"/>
    <xf numFmtId="0" fontId="14" fillId="7" borderId="13" applyNumberFormat="0" applyAlignment="0" applyProtection="0"/>
    <xf numFmtId="0" fontId="15" fillId="8" borderId="14" applyNumberFormat="0" applyAlignment="0" applyProtection="0"/>
    <xf numFmtId="0" fontId="13" fillId="8" borderId="13" applyNumberFormat="0" applyAlignment="0" applyProtection="0"/>
    <xf numFmtId="0" fontId="17" fillId="0" borderId="15" applyNumberFormat="0" applyFill="0" applyAlignment="0" applyProtection="0"/>
    <xf numFmtId="0" fontId="8" fillId="9" borderId="16" applyNumberFormat="0" applyAlignment="0" applyProtection="0"/>
    <xf numFmtId="0" fontId="12" fillId="0" borderId="0" applyNumberFormat="0" applyFill="0" applyBorder="0" applyAlignment="0" applyProtection="0"/>
    <xf numFmtId="0" fontId="1" fillId="10" borderId="17" applyNumberFormat="0" applyFont="0" applyAlignment="0" applyProtection="0"/>
    <xf numFmtId="0" fontId="11" fillId="0" borderId="0" applyNumberFormat="0" applyFill="0" applyBorder="0" applyAlignment="0" applyProtection="0"/>
    <xf numFmtId="0" fontId="9" fillId="0" borderId="18" applyNumberFormat="0" applyFill="0" applyAlignment="0" applyProtection="0"/>
    <xf numFmtId="0" fontId="1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70">
    <xf numFmtId="0" fontId="0" fillId="0" borderId="0" xfId="0"/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9" fillId="0" borderId="0" xfId="0" applyFont="1"/>
    <xf numFmtId="0" fontId="21" fillId="0" borderId="0" xfId="0" applyFont="1" applyAlignment="1">
      <alignment horizontal="left" vertical="center" indent="1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4" fillId="2" borderId="5" xfId="0" applyFont="1" applyFill="1" applyBorder="1" applyAlignment="1">
      <alignment horizontal="left" vertical="center" indent="1"/>
    </xf>
    <xf numFmtId="0" fontId="24" fillId="2" borderId="2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 indent="1"/>
    </xf>
    <xf numFmtId="0" fontId="19" fillId="0" borderId="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80" fontId="20" fillId="0" borderId="0" xfId="0" applyNumberFormat="1" applyFont="1" applyBorder="1" applyAlignment="1">
      <alignment horizontal="center" vertical="center"/>
    </xf>
    <xf numFmtId="180" fontId="20" fillId="0" borderId="9" xfId="0" applyNumberFormat="1" applyFont="1" applyBorder="1" applyAlignment="1">
      <alignment horizontal="center" vertical="center"/>
    </xf>
    <xf numFmtId="0" fontId="19" fillId="35" borderId="0" xfId="0" applyFont="1" applyFill="1" applyBorder="1" applyAlignment="1">
      <alignment horizontal="left" vertical="center" indent="1"/>
    </xf>
    <xf numFmtId="0" fontId="19" fillId="35" borderId="0" xfId="0" applyFont="1" applyFill="1" applyBorder="1" applyAlignment="1">
      <alignment horizontal="center" vertical="center"/>
    </xf>
    <xf numFmtId="180" fontId="20" fillId="35" borderId="19" xfId="0" applyNumberFormat="1" applyFont="1" applyFill="1" applyBorder="1" applyAlignment="1">
      <alignment horizontal="center" vertical="center"/>
    </xf>
    <xf numFmtId="0" fontId="19" fillId="35" borderId="8" xfId="0" applyFont="1" applyFill="1" applyBorder="1" applyAlignment="1">
      <alignment horizontal="center" vertical="center"/>
    </xf>
    <xf numFmtId="180" fontId="20" fillId="35" borderId="9" xfId="0" applyNumberFormat="1" applyFont="1" applyFill="1" applyBorder="1" applyAlignment="1">
      <alignment horizontal="center" vertical="center"/>
    </xf>
    <xf numFmtId="180" fontId="20" fillId="35" borderId="0" xfId="0" applyNumberFormat="1" applyFont="1" applyFill="1" applyBorder="1" applyAlignment="1">
      <alignment horizontal="center" vertical="center"/>
    </xf>
    <xf numFmtId="0" fontId="19" fillId="36" borderId="0" xfId="0" applyFont="1" applyFill="1" applyBorder="1" applyAlignment="1">
      <alignment horizontal="left" vertical="center" indent="1"/>
    </xf>
    <xf numFmtId="0" fontId="19" fillId="36" borderId="0" xfId="0" applyFont="1" applyFill="1" applyBorder="1" applyAlignment="1">
      <alignment horizontal="center" vertical="center"/>
    </xf>
    <xf numFmtId="180" fontId="20" fillId="36" borderId="9" xfId="0" applyNumberFormat="1" applyFont="1" applyFill="1" applyBorder="1" applyAlignment="1">
      <alignment horizontal="center" vertical="center"/>
    </xf>
    <xf numFmtId="0" fontId="19" fillId="36" borderId="8" xfId="0" applyFont="1" applyFill="1" applyBorder="1" applyAlignment="1">
      <alignment horizontal="center" vertical="center"/>
    </xf>
    <xf numFmtId="180" fontId="20" fillId="36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indent="1"/>
    </xf>
    <xf numFmtId="0" fontId="19" fillId="2" borderId="0" xfId="0" applyFont="1" applyFill="1" applyBorder="1" applyAlignment="1">
      <alignment horizontal="center" vertical="center"/>
    </xf>
    <xf numFmtId="180" fontId="20" fillId="2" borderId="9" xfId="0" applyNumberFormat="1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180" fontId="20" fillId="2" borderId="0" xfId="0" applyNumberFormat="1" applyFont="1" applyFill="1" applyBorder="1" applyAlignment="1">
      <alignment horizontal="center" vertical="center"/>
    </xf>
    <xf numFmtId="0" fontId="19" fillId="37" borderId="0" xfId="0" applyFont="1" applyFill="1" applyBorder="1" applyAlignment="1">
      <alignment horizontal="left" vertical="center" indent="1"/>
    </xf>
    <xf numFmtId="0" fontId="19" fillId="37" borderId="0" xfId="0" applyFont="1" applyFill="1" applyBorder="1" applyAlignment="1">
      <alignment horizontal="center" vertical="center"/>
    </xf>
    <xf numFmtId="180" fontId="20" fillId="37" borderId="9" xfId="0" applyNumberFormat="1" applyFont="1" applyFill="1" applyBorder="1" applyAlignment="1">
      <alignment horizontal="center" vertical="center"/>
    </xf>
    <xf numFmtId="0" fontId="19" fillId="37" borderId="8" xfId="0" applyFont="1" applyFill="1" applyBorder="1" applyAlignment="1">
      <alignment horizontal="center" vertical="center"/>
    </xf>
    <xf numFmtId="180" fontId="20" fillId="37" borderId="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80" fontId="20" fillId="0" borderId="0" xfId="0" applyNumberFormat="1" applyFont="1" applyAlignment="1">
      <alignment horizontal="center" vertical="center"/>
    </xf>
    <xf numFmtId="180" fontId="26" fillId="36" borderId="9" xfId="0" applyNumberFormat="1" applyFont="1" applyFill="1" applyBorder="1" applyAlignment="1">
      <alignment horizontal="center" vertical="center"/>
    </xf>
    <xf numFmtId="0" fontId="27" fillId="36" borderId="0" xfId="0" applyFont="1" applyFill="1" applyBorder="1" applyAlignment="1">
      <alignment horizontal="center" vertical="center"/>
    </xf>
    <xf numFmtId="0" fontId="27" fillId="36" borderId="8" xfId="0" applyFont="1" applyFill="1" applyBorder="1" applyAlignment="1">
      <alignment horizontal="center" vertical="center"/>
    </xf>
    <xf numFmtId="180" fontId="26" fillId="36" borderId="0" xfId="0" applyNumberFormat="1" applyFont="1" applyFill="1" applyBorder="1" applyAlignment="1">
      <alignment horizontal="center" vertical="center"/>
    </xf>
    <xf numFmtId="0" fontId="27" fillId="37" borderId="0" xfId="0" applyFont="1" applyFill="1" applyBorder="1" applyAlignment="1">
      <alignment horizontal="center" vertical="center"/>
    </xf>
    <xf numFmtId="180" fontId="26" fillId="37" borderId="9" xfId="0" applyNumberFormat="1" applyFont="1" applyFill="1" applyBorder="1" applyAlignment="1">
      <alignment horizontal="center" vertical="center"/>
    </xf>
    <xf numFmtId="0" fontId="27" fillId="37" borderId="8" xfId="0" applyFont="1" applyFill="1" applyBorder="1" applyAlignment="1">
      <alignment horizontal="center" vertical="center"/>
    </xf>
    <xf numFmtId="180" fontId="26" fillId="37" borderId="0" xfId="0" applyNumberFormat="1" applyFont="1" applyFill="1" applyBorder="1" applyAlignment="1">
      <alignment horizontal="center" vertical="center"/>
    </xf>
    <xf numFmtId="0" fontId="19" fillId="38" borderId="0" xfId="0" applyFont="1" applyFill="1" applyBorder="1" applyAlignment="1">
      <alignment horizontal="left" vertical="center" indent="1"/>
    </xf>
    <xf numFmtId="0" fontId="19" fillId="38" borderId="0" xfId="0" applyFont="1" applyFill="1" applyBorder="1" applyAlignment="1">
      <alignment horizontal="center" vertical="center"/>
    </xf>
    <xf numFmtId="180" fontId="20" fillId="38" borderId="9" xfId="0" applyNumberFormat="1" applyFont="1" applyFill="1" applyBorder="1" applyAlignment="1">
      <alignment horizontal="center" vertical="center"/>
    </xf>
    <xf numFmtId="0" fontId="19" fillId="38" borderId="8" xfId="0" applyFont="1" applyFill="1" applyBorder="1" applyAlignment="1">
      <alignment horizontal="center" vertical="center"/>
    </xf>
    <xf numFmtId="180" fontId="20" fillId="38" borderId="0" xfId="0" applyNumberFormat="1" applyFont="1" applyFill="1" applyBorder="1" applyAlignment="1">
      <alignment horizontal="center" vertical="center"/>
    </xf>
    <xf numFmtId="0" fontId="27" fillId="38" borderId="0" xfId="0" applyFont="1" applyFill="1" applyBorder="1" applyAlignment="1">
      <alignment horizontal="center" vertical="center"/>
    </xf>
    <xf numFmtId="180" fontId="26" fillId="38" borderId="9" xfId="0" applyNumberFormat="1" applyFont="1" applyFill="1" applyBorder="1" applyAlignment="1">
      <alignment horizontal="center" vertical="center"/>
    </xf>
    <xf numFmtId="0" fontId="27" fillId="38" borderId="8" xfId="0" applyFont="1" applyFill="1" applyBorder="1" applyAlignment="1">
      <alignment horizontal="center" vertical="center"/>
    </xf>
    <xf numFmtId="180" fontId="26" fillId="38" borderId="0" xfId="0" applyNumberFormat="1" applyFont="1" applyFill="1" applyBorder="1" applyAlignment="1">
      <alignment horizontal="center" vertical="center"/>
    </xf>
    <xf numFmtId="14" fontId="23" fillId="2" borderId="1" xfId="0" applyNumberFormat="1" applyFont="1" applyFill="1" applyBorder="1" applyAlignment="1">
      <alignment horizontal="center" vertical="center"/>
    </xf>
    <xf numFmtId="14" fontId="23" fillId="2" borderId="7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14" fontId="23" fillId="2" borderId="6" xfId="0" applyNumberFormat="1" applyFont="1" applyFill="1" applyBorder="1" applyAlignment="1">
      <alignment horizontal="center" vertical="center"/>
    </xf>
    <xf numFmtId="14" fontId="23" fillId="2" borderId="3" xfId="0" applyNumberFormat="1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</cellXfs>
  <cellStyles count="47">
    <cellStyle name="20% - 輔色1" xfId="24" builtinId="30" customBuiltin="1"/>
    <cellStyle name="20% - 輔色2" xfId="28" builtinId="34" customBuiltin="1"/>
    <cellStyle name="20% - 輔色3" xfId="32" builtinId="38" customBuiltin="1"/>
    <cellStyle name="20% - 輔色4" xfId="36" builtinId="42" customBuiltin="1"/>
    <cellStyle name="20% - 輔色5" xfId="40" builtinId="46" customBuiltin="1"/>
    <cellStyle name="20% - 輔色6" xfId="44" builtinId="50" customBuiltin="1"/>
    <cellStyle name="40% - 輔色1" xfId="25" builtinId="31" customBuiltin="1"/>
    <cellStyle name="40% - 輔色2" xfId="29" builtinId="35" customBuiltin="1"/>
    <cellStyle name="40% - 輔色3" xfId="33" builtinId="39" customBuiltin="1"/>
    <cellStyle name="40% - 輔色4" xfId="37" builtinId="43" customBuiltin="1"/>
    <cellStyle name="40% - 輔色5" xfId="41" builtinId="47" customBuiltin="1"/>
    <cellStyle name="40% - 輔色6" xfId="45" builtinId="51" customBuiltin="1"/>
    <cellStyle name="60% - 輔色1" xfId="26" builtinId="32" customBuiltin="1"/>
    <cellStyle name="60% - 輔色2" xfId="30" builtinId="36" customBuiltin="1"/>
    <cellStyle name="60% - 輔色3" xfId="34" builtinId="40" customBuiltin="1"/>
    <cellStyle name="60% - 輔色4" xfId="38" builtinId="44" customBuiltin="1"/>
    <cellStyle name="60% - 輔色5" xfId="42" builtinId="48" customBuiltin="1"/>
    <cellStyle name="60% - 輔色6" xfId="46" builtinId="52" customBuiltin="1"/>
    <cellStyle name="一般" xfId="0" builtinId="0" customBuiltin="1"/>
    <cellStyle name="千分位" xfId="1" builtinId="3" customBuiltin="1"/>
    <cellStyle name="千分位[0]" xfId="2" builtinId="6" customBuiltin="1"/>
    <cellStyle name="中等" xfId="13" builtinId="28" customBuiltin="1"/>
    <cellStyle name="合計" xfId="22" builtinId="25" customBuiltin="1"/>
    <cellStyle name="好" xfId="11" builtinId="26" customBuiltin="1"/>
    <cellStyle name="百分比" xfId="5" builtinId="5" customBuiltin="1"/>
    <cellStyle name="計算方式" xfId="16" builtinId="22" customBuiltin="1"/>
    <cellStyle name="貨幣" xfId="3" builtinId="4" customBuiltin="1"/>
    <cellStyle name="貨幣 [0]" xfId="4" builtinId="7" customBuiltin="1"/>
    <cellStyle name="連結的儲存格" xfId="17" builtinId="24" customBuiltin="1"/>
    <cellStyle name="備註" xfId="20" builtinId="10" customBuiltin="1"/>
    <cellStyle name="說明文字" xfId="21" builtinId="53" customBuiltin="1"/>
    <cellStyle name="輔色1" xfId="23" builtinId="29" customBuiltin="1"/>
    <cellStyle name="輔色2" xfId="27" builtinId="33" customBuiltin="1"/>
    <cellStyle name="輔色3" xfId="31" builtinId="37" customBuiltin="1"/>
    <cellStyle name="輔色4" xfId="35" builtinId="41" customBuiltin="1"/>
    <cellStyle name="輔色5" xfId="39" builtinId="45" customBuiltin="1"/>
    <cellStyle name="輔色6" xfId="43" builtinId="49" customBuiltin="1"/>
    <cellStyle name="標題" xfId="6" builtinId="15" customBuiltin="1"/>
    <cellStyle name="標題 1" xfId="7" builtinId="16" customBuiltin="1"/>
    <cellStyle name="標題 2" xfId="8" builtinId="17" customBuiltin="1"/>
    <cellStyle name="標題 3" xfId="9" builtinId="18" customBuiltin="1"/>
    <cellStyle name="標題 4" xfId="10" builtinId="19" customBuiltin="1"/>
    <cellStyle name="輸入" xfId="14" builtinId="20" customBuiltin="1"/>
    <cellStyle name="輸出" xfId="15" builtinId="21" customBuiltin="1"/>
    <cellStyle name="檢查儲存格" xfId="18" builtinId="23" customBuiltin="1"/>
    <cellStyle name="壞" xfId="12" builtinId="27" customBuiltin="1"/>
    <cellStyle name="警告文字" xfId="19" builtinId="11" customBuiltin="1"/>
  </cellStyles>
  <dxfs count="1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numFmt numFmtId="180" formatCode="&quot;完成&quot;;&quot; &quot;;&quot; 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numFmt numFmtId="180" formatCode="&quot;完成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numFmt numFmtId="180" formatCode="&quot;完成&quot;;&quot; &quot;;&quot; 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numFmt numFmtId="180" formatCode="&quot;完成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numFmt numFmtId="180" formatCode="&quot;完成&quot;;&quot; &quot;;&quot; 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numFmt numFmtId="180" formatCode="&quot;完成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numFmt numFmtId="180" formatCode="&quot;完成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name val="Microsoft JhengHei UI"/>
        <scheme val="none"/>
      </font>
    </dxf>
    <dxf>
      <border diagonalUp="0" diagonalDown="0">
        <left/>
        <right/>
        <top style="thick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62626"/>
        <name val="Microsoft JhengHei UI"/>
        <scheme val="none"/>
      </font>
      <alignment horizontal="left" vertical="center" textRotation="0" wrapText="0" indent="0" justifyLastLine="0" shrinkToFit="0" readingOrder="0"/>
    </dxf>
    <dxf>
      <border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>
          <fgColor indexed="64"/>
          <bgColor theme="9" tint="0.399975585192419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numFmt numFmtId="180" formatCode="&quot;完成&quot;;&quot; &quot;;&quot; 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numFmt numFmtId="180" formatCode="&quot;完成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numFmt numFmtId="180" formatCode="&quot;完成&quot;;&quot; &quot;;&quot; 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numFmt numFmtId="180" formatCode="&quot;完成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numFmt numFmtId="180" formatCode="&quot;完成&quot;;&quot; &quot;;&quot; 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numFmt numFmtId="180" formatCode="&quot;完成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numFmt numFmtId="180" formatCode="&quot;完成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name val="Microsoft JhengHei UI"/>
        <scheme val="none"/>
      </font>
    </dxf>
    <dxf>
      <border diagonalUp="0" diagonalDown="0">
        <left/>
        <right/>
        <top style="thick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62626"/>
        <name val="Microsoft JhengHei UI"/>
        <scheme val="none"/>
      </font>
      <alignment horizontal="left" vertical="center" textRotation="0" wrapText="0" indent="0" justifyLastLine="0" shrinkToFit="0" readingOrder="0"/>
    </dxf>
    <dxf>
      <border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>
          <fgColor indexed="64"/>
          <bgColor theme="9" tint="0.399975585192419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numFmt numFmtId="180" formatCode="&quot;完成&quot;;&quot; &quot;;&quot; 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numFmt numFmtId="180" formatCode="&quot;完成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numFmt numFmtId="180" formatCode="&quot;完成&quot;;&quot; &quot;;&quot; 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numFmt numFmtId="180" formatCode="&quot;完成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numFmt numFmtId="180" formatCode="&quot;完成&quot;;&quot; &quot;;&quot; 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numFmt numFmtId="180" formatCode="&quot;完成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Microsoft JhengHei UI"/>
        <scheme val="none"/>
      </font>
      <numFmt numFmtId="180" formatCode="&quot;完成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name val="Microsoft JhengHei UI"/>
        <scheme val="none"/>
      </font>
    </dxf>
    <dxf>
      <border diagonalUp="0" diagonalDown="0">
        <left/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alignment horizontal="left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Microsoft JhengHei UI"/>
        <scheme val="none"/>
      </font>
      <fill>
        <patternFill>
          <fgColor indexed="64"/>
          <bgColor theme="9" tint="0.399975585192419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114300</xdr:rowOff>
    </xdr:from>
    <xdr:to>
      <xdr:col>16</xdr:col>
      <xdr:colOff>9524</xdr:colOff>
      <xdr:row>0</xdr:row>
      <xdr:rowOff>1459500</xdr:rowOff>
    </xdr:to>
    <xdr:pic>
      <xdr:nvPicPr>
        <xdr:cNvPr id="4" name="圖片 3" descr="正在做家事的家庭" title="橫幅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114300"/>
          <a:ext cx="10810875" cy="13452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868949</xdr:rowOff>
    </xdr:from>
    <xdr:to>
      <xdr:col>16</xdr:col>
      <xdr:colOff>1524</xdr:colOff>
      <xdr:row>0</xdr:row>
      <xdr:rowOff>1459500</xdr:rowOff>
    </xdr:to>
    <xdr:sp macro="" textlink="">
      <xdr:nvSpPr>
        <xdr:cNvPr id="3" name="文字方塊 1" descr="每週例行事務時間表" title="標題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868949"/>
          <a:ext cx="9545574" cy="590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 rtl="0"/>
          <a:r>
            <a:rPr lang="zh-TW" sz="2400">
              <a:solidFill>
                <a:schemeClr val="accent6">
                  <a:lumMod val="50000"/>
                </a:schemeClr>
              </a:solidFill>
              <a:latin typeface="Microsoft JhengHei UI" panose="020B0604030504040204" pitchFamily="34" charset="-120"/>
              <a:ea typeface="Microsoft JhengHei UI" panose="020B0604030504040204" pitchFamily="34" charset="-120"/>
            </a:rPr>
            <a:t>每週例行事務</a:t>
          </a:r>
          <a:r>
            <a:rPr lang="zh-TW" sz="2400" baseline="0">
              <a:solidFill>
                <a:schemeClr val="accent6">
                  <a:lumMod val="50000"/>
                </a:schemeClr>
              </a:solidFill>
              <a:latin typeface="Microsoft JhengHei UI" panose="020B0604030504040204" pitchFamily="34" charset="-120"/>
              <a:ea typeface="Microsoft JhengHei UI" panose="020B0604030504040204" pitchFamily="34" charset="-120"/>
            </a:rPr>
            <a:t>時間表</a:t>
          </a:r>
          <a:endParaRPr lang="en-US" sz="2400">
            <a:solidFill>
              <a:schemeClr val="accent6">
                <a:lumMod val="50000"/>
              </a:schemeClr>
            </a:solidFill>
            <a:latin typeface="Microsoft JhengHei UI" panose="020B0604030504040204" pitchFamily="34" charset="-120"/>
            <a:ea typeface="Microsoft JhengHei UI" panose="020B0604030504040204" pitchFamily="34" charset="-12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114300</xdr:rowOff>
    </xdr:from>
    <xdr:to>
      <xdr:col>16</xdr:col>
      <xdr:colOff>9524</xdr:colOff>
      <xdr:row>0</xdr:row>
      <xdr:rowOff>1459500</xdr:rowOff>
    </xdr:to>
    <xdr:pic>
      <xdr:nvPicPr>
        <xdr:cNvPr id="2" name="圖片 1" descr="正在做家事的家庭" title="橫幅 1">
          <a:extLst>
            <a:ext uri="{FF2B5EF4-FFF2-40B4-BE49-F238E27FC236}">
              <a16:creationId xmlns:a16="http://schemas.microsoft.com/office/drawing/2014/main" id="{B9E7B490-7AFB-4219-9FEB-ACADF7D50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114300"/>
          <a:ext cx="10439400" cy="13452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868949</xdr:rowOff>
    </xdr:from>
    <xdr:to>
      <xdr:col>16</xdr:col>
      <xdr:colOff>1524</xdr:colOff>
      <xdr:row>0</xdr:row>
      <xdr:rowOff>1459500</xdr:rowOff>
    </xdr:to>
    <xdr:sp macro="" textlink="">
      <xdr:nvSpPr>
        <xdr:cNvPr id="3" name="文字方塊 1" descr="每週例行事務時間表" title="標題 1">
          <a:extLst>
            <a:ext uri="{FF2B5EF4-FFF2-40B4-BE49-F238E27FC236}">
              <a16:creationId xmlns:a16="http://schemas.microsoft.com/office/drawing/2014/main" id="{3A8D1844-FE48-464A-A36D-4CD9031FCCBF}"/>
            </a:ext>
          </a:extLst>
        </xdr:cNvPr>
        <xdr:cNvSpPr txBox="1"/>
      </xdr:nvSpPr>
      <xdr:spPr>
        <a:xfrm>
          <a:off x="139700" y="868949"/>
          <a:ext cx="10434574" cy="590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 rtl="0"/>
          <a:r>
            <a:rPr lang="zh-TW" sz="2400">
              <a:solidFill>
                <a:schemeClr val="accent6">
                  <a:lumMod val="50000"/>
                </a:schemeClr>
              </a:solidFill>
              <a:latin typeface="Microsoft JhengHei UI" panose="020B0604030504040204" pitchFamily="34" charset="-120"/>
              <a:ea typeface="Microsoft JhengHei UI" panose="020B0604030504040204" pitchFamily="34" charset="-120"/>
            </a:rPr>
            <a:t>每週例行事務</a:t>
          </a:r>
          <a:r>
            <a:rPr lang="zh-TW" sz="2400" baseline="0">
              <a:solidFill>
                <a:schemeClr val="accent6">
                  <a:lumMod val="50000"/>
                </a:schemeClr>
              </a:solidFill>
              <a:latin typeface="Microsoft JhengHei UI" panose="020B0604030504040204" pitchFamily="34" charset="-120"/>
              <a:ea typeface="Microsoft JhengHei UI" panose="020B0604030504040204" pitchFamily="34" charset="-120"/>
            </a:rPr>
            <a:t>時間表</a:t>
          </a:r>
          <a:endParaRPr lang="en-US" sz="2400">
            <a:solidFill>
              <a:schemeClr val="accent6">
                <a:lumMod val="50000"/>
              </a:schemeClr>
            </a:solidFill>
            <a:latin typeface="Microsoft JhengHei UI" panose="020B0604030504040204" pitchFamily="34" charset="-120"/>
            <a:ea typeface="Microsoft JhengHei UI" panose="020B0604030504040204" pitchFamily="34" charset="-12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114300</xdr:rowOff>
    </xdr:from>
    <xdr:to>
      <xdr:col>16</xdr:col>
      <xdr:colOff>9524</xdr:colOff>
      <xdr:row>0</xdr:row>
      <xdr:rowOff>1459500</xdr:rowOff>
    </xdr:to>
    <xdr:pic>
      <xdr:nvPicPr>
        <xdr:cNvPr id="2" name="圖片 1" descr="正在做家事的家庭" title="橫幅 1">
          <a:extLst>
            <a:ext uri="{FF2B5EF4-FFF2-40B4-BE49-F238E27FC236}">
              <a16:creationId xmlns:a16="http://schemas.microsoft.com/office/drawing/2014/main" id="{96DE5CCE-9328-4DD3-AFFC-768D7C87B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114300"/>
          <a:ext cx="10810875" cy="13452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868949</xdr:rowOff>
    </xdr:from>
    <xdr:to>
      <xdr:col>16</xdr:col>
      <xdr:colOff>1524</xdr:colOff>
      <xdr:row>0</xdr:row>
      <xdr:rowOff>1459500</xdr:rowOff>
    </xdr:to>
    <xdr:sp macro="" textlink="">
      <xdr:nvSpPr>
        <xdr:cNvPr id="3" name="文字方塊 1" descr="每週例行事務時間表" title="標題 1">
          <a:extLst>
            <a:ext uri="{FF2B5EF4-FFF2-40B4-BE49-F238E27FC236}">
              <a16:creationId xmlns:a16="http://schemas.microsoft.com/office/drawing/2014/main" id="{F2C7E15C-3637-40B0-898A-F7560DE58F16}"/>
            </a:ext>
            <a:ext uri="{147F2762-F138-4A5C-976F-8EAC2B608ADB}">
              <a16:predDERef xmlns:a16="http://schemas.microsoft.com/office/drawing/2014/main" pred="{96DE5CCE-9328-4DD3-AFFC-768D7C87BBAF}"/>
            </a:ext>
          </a:extLst>
        </xdr:cNvPr>
        <xdr:cNvSpPr txBox="1"/>
      </xdr:nvSpPr>
      <xdr:spPr>
        <a:xfrm>
          <a:off x="142875" y="868949"/>
          <a:ext cx="10802874" cy="590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 rtl="0"/>
          <a:r>
            <a:rPr lang="zh-TW" sz="2400">
              <a:solidFill>
                <a:schemeClr val="accent6">
                  <a:lumMod val="50000"/>
                </a:schemeClr>
              </a:solidFill>
              <a:latin typeface="Microsoft JhengHei UI" panose="020B0604030504040204" pitchFamily="34" charset="-120"/>
              <a:ea typeface="Microsoft JhengHei UI" panose="020B0604030504040204" pitchFamily="34" charset="-120"/>
            </a:rPr>
            <a:t>每週例行事務</a:t>
          </a:r>
          <a:r>
            <a:rPr lang="zh-TW" sz="2400" baseline="0">
              <a:solidFill>
                <a:schemeClr val="accent6">
                  <a:lumMod val="50000"/>
                </a:schemeClr>
              </a:solidFill>
              <a:latin typeface="Microsoft JhengHei UI" panose="020B0604030504040204" pitchFamily="34" charset="-120"/>
              <a:ea typeface="Microsoft JhengHei UI" panose="020B0604030504040204" pitchFamily="34" charset="-120"/>
            </a:rPr>
            <a:t>時間表</a:t>
          </a:r>
          <a:endParaRPr lang="en-US" sz="2400">
            <a:solidFill>
              <a:schemeClr val="accent6">
                <a:lumMod val="50000"/>
              </a:schemeClr>
            </a:solidFill>
            <a:latin typeface="Microsoft JhengHei UI" panose="020B0604030504040204" pitchFamily="34" charset="-120"/>
            <a:ea typeface="Microsoft JhengHei UI" panose="020B0604030504040204" pitchFamily="34" charset="-12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Schedule" displayName="Table_Schedule" ref="B5:P22" headerRowCount="0" headerRowDxfId="149" dataDxfId="147" totalsRowDxfId="145" headerRowBorderDxfId="148" tableBorderDxfId="146">
  <tableColumns count="15">
    <tableColumn id="1" xr3:uid="{00000000-0010-0000-0000-000001000000}" name="工作" totalsRowLabel="合計" headerRowDxfId="144" dataDxfId="143" totalsRowDxfId="142"/>
    <tableColumn id="2" xr3:uid="{00000000-0010-0000-0000-000002000000}" name="執行人" headerRowDxfId="141" dataDxfId="140" totalsRowDxfId="139"/>
    <tableColumn id="3" xr3:uid="{00000000-0010-0000-0000-000003000000}" name="完成" headerRowDxfId="138" dataDxfId="137" totalsRowDxfId="136"/>
    <tableColumn id="4" xr3:uid="{00000000-0010-0000-0000-000004000000}" name="執行人 " headerRowDxfId="135" dataDxfId="134" totalsRowDxfId="133"/>
    <tableColumn id="5" xr3:uid="{00000000-0010-0000-0000-000005000000}" name="完成 " headerRowDxfId="132" dataDxfId="131" totalsRowDxfId="130"/>
    <tableColumn id="6" xr3:uid="{00000000-0010-0000-0000-000006000000}" name="執行人  " headerRowDxfId="129" dataDxfId="128" totalsRowDxfId="127"/>
    <tableColumn id="7" xr3:uid="{00000000-0010-0000-0000-000007000000}" name="完成  " headerRowDxfId="126" dataDxfId="125" totalsRowDxfId="124"/>
    <tableColumn id="8" xr3:uid="{00000000-0010-0000-0000-000008000000}" name="執行人   " headerRowDxfId="123" dataDxfId="122" totalsRowDxfId="121"/>
    <tableColumn id="9" xr3:uid="{00000000-0010-0000-0000-000009000000}" name="完成   " headerRowDxfId="120" dataDxfId="119" totalsRowDxfId="118"/>
    <tableColumn id="10" xr3:uid="{00000000-0010-0000-0000-00000A000000}" name="執行人    " headerRowDxfId="117" dataDxfId="116" totalsRowDxfId="115"/>
    <tableColumn id="11" xr3:uid="{00000000-0010-0000-0000-00000B000000}" name="完成    " headerRowDxfId="114" dataDxfId="113" totalsRowDxfId="112"/>
    <tableColumn id="12" xr3:uid="{00000000-0010-0000-0000-00000C000000}" name="執行人     " headerRowDxfId="111" dataDxfId="110" totalsRowDxfId="109"/>
    <tableColumn id="13" xr3:uid="{00000000-0010-0000-0000-00000D000000}" name="完成     " headerRowDxfId="108" dataDxfId="107" totalsRowDxfId="106"/>
    <tableColumn id="14" xr3:uid="{00000000-0010-0000-0000-00000E000000}" name="執行人      " headerRowDxfId="105" dataDxfId="104" totalsRowDxfId="103"/>
    <tableColumn id="15" xr3:uid="{00000000-0010-0000-0000-00000F000000}" name="完成      " totalsRowFunction="count" headerRowDxfId="102" dataDxfId="101" totalsRowDxfId="100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Schedule3" displayName="Table_Schedule3" ref="B5:P22" headerRowCount="0" headerRowDxfId="99" dataDxfId="97" totalsRowDxfId="95" headerRowBorderDxfId="98" tableBorderDxfId="96">
  <tableColumns count="15">
    <tableColumn id="1" xr3:uid="{00000000-0010-0000-0100-000001000000}" name="工作" totalsRowLabel="合計" headerRowDxfId="94" dataDxfId="93" totalsRowDxfId="92"/>
    <tableColumn id="2" xr3:uid="{00000000-0010-0000-0100-000002000000}" name="執行人" headerRowDxfId="91" dataDxfId="90" totalsRowDxfId="89"/>
    <tableColumn id="3" xr3:uid="{00000000-0010-0000-0100-000003000000}" name="完成" headerRowDxfId="88" dataDxfId="87" totalsRowDxfId="86"/>
    <tableColumn id="4" xr3:uid="{00000000-0010-0000-0100-000004000000}" name="執行人 " headerRowDxfId="85" dataDxfId="84" totalsRowDxfId="83"/>
    <tableColumn id="5" xr3:uid="{00000000-0010-0000-0100-000005000000}" name="完成 " headerRowDxfId="82" dataDxfId="81" totalsRowDxfId="80"/>
    <tableColumn id="6" xr3:uid="{00000000-0010-0000-0100-000006000000}" name="執行人  " headerRowDxfId="79" dataDxfId="78" totalsRowDxfId="77"/>
    <tableColumn id="7" xr3:uid="{00000000-0010-0000-0100-000007000000}" name="完成  " headerRowDxfId="76" dataDxfId="75" totalsRowDxfId="74"/>
    <tableColumn id="8" xr3:uid="{00000000-0010-0000-0100-000008000000}" name="執行人   " headerRowDxfId="73" dataDxfId="72" totalsRowDxfId="71"/>
    <tableColumn id="9" xr3:uid="{00000000-0010-0000-0100-000009000000}" name="完成   " headerRowDxfId="70" dataDxfId="69" totalsRowDxfId="68"/>
    <tableColumn id="10" xr3:uid="{00000000-0010-0000-0100-00000A000000}" name="執行人    " headerRowDxfId="67" dataDxfId="66" totalsRowDxfId="65"/>
    <tableColumn id="11" xr3:uid="{00000000-0010-0000-0100-00000B000000}" name="完成    " headerRowDxfId="64" dataDxfId="63" totalsRowDxfId="62"/>
    <tableColumn id="12" xr3:uid="{00000000-0010-0000-0100-00000C000000}" name="執行人     " headerRowDxfId="61" dataDxfId="60" totalsRowDxfId="59"/>
    <tableColumn id="13" xr3:uid="{00000000-0010-0000-0100-00000D000000}" name="完成     " headerRowDxfId="58" dataDxfId="57" totalsRowDxfId="56"/>
    <tableColumn id="14" xr3:uid="{00000000-0010-0000-0100-00000E000000}" name="執行人      " headerRowDxfId="55" dataDxfId="54" totalsRowDxfId="53"/>
    <tableColumn id="15" xr3:uid="{00000000-0010-0000-0100-00000F000000}" name="完成      " totalsRowFunction="count" headerRowDxfId="52" dataDxfId="51" totalsRowDxfId="50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22561E-CF60-4197-B074-1E1C557BE308}" name="Table_Schedule34" displayName="Table_Schedule34" ref="B5:P22" headerRowCount="0" headerRowDxfId="49" dataDxfId="47" totalsRowDxfId="45" headerRowBorderDxfId="48" tableBorderDxfId="46">
  <tableColumns count="15">
    <tableColumn id="1" xr3:uid="{762D6781-807F-4CE0-9375-DF0A41AC3E01}" name="工作" totalsRowLabel="合計" headerRowDxfId="44" dataDxfId="43" totalsRowDxfId="42"/>
    <tableColumn id="2" xr3:uid="{7D92E440-B1AA-40F3-9F43-2FF94D289E07}" name="執行人" headerRowDxfId="41" dataDxfId="40" totalsRowDxfId="39"/>
    <tableColumn id="3" xr3:uid="{B8CF995B-AB74-4398-A8E0-FE1F791216B7}" name="完成" headerRowDxfId="38" dataDxfId="37" totalsRowDxfId="36"/>
    <tableColumn id="4" xr3:uid="{4F6393BC-6EDD-49A5-A53B-C302F387DFEB}" name="執行人 " headerRowDxfId="35" dataDxfId="34" totalsRowDxfId="33"/>
    <tableColumn id="5" xr3:uid="{C45D3CA2-3E21-401C-881D-02CC1CF9FD36}" name="完成 " headerRowDxfId="32" dataDxfId="31" totalsRowDxfId="30"/>
    <tableColumn id="6" xr3:uid="{EF379529-8E97-41AA-B785-1ED5060A2400}" name="執行人  " headerRowDxfId="29" dataDxfId="28" totalsRowDxfId="27"/>
    <tableColumn id="7" xr3:uid="{06D21954-CEA7-4B92-A838-57736E40AE95}" name="完成  " headerRowDxfId="26" dataDxfId="25" totalsRowDxfId="24"/>
    <tableColumn id="8" xr3:uid="{5E0A0A2C-3453-4CEF-AD8D-2BE48B3D09F2}" name="執行人   " headerRowDxfId="23" dataDxfId="22" totalsRowDxfId="21"/>
    <tableColumn id="9" xr3:uid="{29A5BBFF-45EA-4510-B845-A4E2DB109BC3}" name="完成   " headerRowDxfId="20" dataDxfId="19" totalsRowDxfId="18"/>
    <tableColumn id="10" xr3:uid="{9AF82991-F404-4091-B1DF-E792E1CF68EE}" name="執行人    " headerRowDxfId="17" dataDxfId="16" totalsRowDxfId="15"/>
    <tableColumn id="11" xr3:uid="{49016FAB-E950-48D3-8D3C-FC1BF0C1B808}" name="完成    " headerRowDxfId="14" dataDxfId="13" totalsRowDxfId="12"/>
    <tableColumn id="12" xr3:uid="{8B6D9193-A7A0-495B-A886-2FC94F4BE7CB}" name="執行人     " headerRowDxfId="11" dataDxfId="10" totalsRowDxfId="9"/>
    <tableColumn id="13" xr3:uid="{E8326558-673B-42E1-BB82-3D217032392A}" name="完成     " headerRowDxfId="8" dataDxfId="7" totalsRowDxfId="6"/>
    <tableColumn id="14" xr3:uid="{A4DA0F4C-4A62-4433-9D1A-98561774291F}" name="執行人      " headerRowDxfId="5" dataDxfId="4" totalsRowDxfId="3"/>
    <tableColumn id="15" xr3:uid="{66D16FA3-35F5-412B-ADE0-5FD80D27D788}" name="完成      " totalsRowFunction="count" headerRowDxfId="2" dataDxfId="1" totalsRow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Family Templates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Family Templates Font">
      <a:majorFont>
        <a:latin typeface="Corbe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R22"/>
  <sheetViews>
    <sheetView showGridLines="0" showRowColHeaders="0" tabSelected="1" topLeftCell="B1" zoomScaleNormal="100" workbookViewId="0">
      <selection activeCell="C6" sqref="C6"/>
    </sheetView>
  </sheetViews>
  <sheetFormatPr defaultColWidth="9" defaultRowHeight="21" customHeight="1" x14ac:dyDescent="0.25"/>
  <cols>
    <col min="1" max="1" width="1.6640625" style="13" customWidth="1"/>
    <col min="2" max="2" width="18.6640625" style="17" customWidth="1"/>
    <col min="3" max="3" width="7.6640625" style="13" customWidth="1"/>
    <col min="4" max="4" width="7.6640625" style="18" customWidth="1"/>
    <col min="5" max="5" width="7.6640625" style="13" customWidth="1"/>
    <col min="6" max="6" width="7.6640625" style="19" customWidth="1"/>
    <col min="7" max="7" width="7.6640625" style="13" customWidth="1"/>
    <col min="8" max="8" width="7.6640625" style="19" customWidth="1"/>
    <col min="9" max="9" width="7.6640625" style="13" customWidth="1"/>
    <col min="10" max="10" width="7.6640625" style="19" customWidth="1"/>
    <col min="11" max="11" width="7.6640625" style="13" customWidth="1"/>
    <col min="12" max="12" width="7.6640625" style="19" customWidth="1"/>
    <col min="13" max="13" width="7.6640625" style="13" customWidth="1"/>
    <col min="14" max="14" width="7.6640625" style="19" customWidth="1"/>
    <col min="15" max="15" width="7.6640625" style="13" customWidth="1"/>
    <col min="16" max="16" width="7.6640625" style="19" customWidth="1"/>
    <col min="17" max="17" width="1.6640625" style="13" customWidth="1"/>
    <col min="18" max="16384" width="9" style="13"/>
  </cols>
  <sheetData>
    <row r="1" spans="2:18" s="5" customFormat="1" ht="123" customHeight="1" x14ac:dyDescent="0.25">
      <c r="B1" s="1"/>
      <c r="C1" s="2"/>
      <c r="D1" s="3"/>
      <c r="E1" s="2"/>
      <c r="F1" s="4"/>
      <c r="G1" s="2"/>
      <c r="H1" s="4"/>
      <c r="I1" s="2"/>
      <c r="J1" s="4"/>
      <c r="K1" s="2"/>
      <c r="L1" s="4"/>
      <c r="M1" s="2"/>
      <c r="N1" s="4"/>
      <c r="O1" s="2"/>
      <c r="P1" s="4"/>
      <c r="Q1" s="5" t="s">
        <v>0</v>
      </c>
    </row>
    <row r="2" spans="2:18" s="8" customFormat="1" ht="27" customHeight="1" x14ac:dyDescent="0.25">
      <c r="B2" s="6"/>
      <c r="C2" s="64" t="str">
        <f>TEXT(C3,"aaa")</f>
        <v>週五</v>
      </c>
      <c r="D2" s="65"/>
      <c r="E2" s="68" t="str">
        <f>TEXT(E3,"aaa")</f>
        <v>週六</v>
      </c>
      <c r="F2" s="65"/>
      <c r="G2" s="69" t="str">
        <f>TEXT(G3,"aaa")</f>
        <v>週日</v>
      </c>
      <c r="H2" s="69"/>
      <c r="I2" s="68" t="str">
        <f>TEXT(I3,"aaa")</f>
        <v>週一</v>
      </c>
      <c r="J2" s="65"/>
      <c r="K2" s="69" t="str">
        <f>TEXT(K3,"aaa")</f>
        <v>週二</v>
      </c>
      <c r="L2" s="69"/>
      <c r="M2" s="68" t="str">
        <f>TEXT(M3,"aaa")</f>
        <v>週三</v>
      </c>
      <c r="N2" s="65"/>
      <c r="O2" s="68" t="str">
        <f>TEXT(O3,"aaa")</f>
        <v>週四</v>
      </c>
      <c r="P2" s="69"/>
      <c r="Q2" s="7"/>
      <c r="R2" s="7"/>
    </row>
    <row r="3" spans="2:18" s="8" customFormat="1" ht="27" customHeight="1" x14ac:dyDescent="0.25">
      <c r="B3" s="6"/>
      <c r="C3" s="62">
        <v>44393</v>
      </c>
      <c r="D3" s="63"/>
      <c r="E3" s="66">
        <f>First_Day+1</f>
        <v>44394</v>
      </c>
      <c r="F3" s="63"/>
      <c r="G3" s="67">
        <f>First_Day+2</f>
        <v>44395</v>
      </c>
      <c r="H3" s="67"/>
      <c r="I3" s="66">
        <f>First_Day+3</f>
        <v>44396</v>
      </c>
      <c r="J3" s="63"/>
      <c r="K3" s="67">
        <f>First_Day+4</f>
        <v>44397</v>
      </c>
      <c r="L3" s="67"/>
      <c r="M3" s="66">
        <f>First_Day+5</f>
        <v>44398</v>
      </c>
      <c r="N3" s="63"/>
      <c r="O3" s="66">
        <f>First_Day+6</f>
        <v>44399</v>
      </c>
      <c r="P3" s="67"/>
      <c r="Q3" s="7"/>
      <c r="R3" s="7"/>
    </row>
    <row r="4" spans="2:18" ht="27" customHeight="1" thickBot="1" x14ac:dyDescent="0.3">
      <c r="B4" s="9" t="s">
        <v>1</v>
      </c>
      <c r="C4" s="10" t="s">
        <v>2</v>
      </c>
      <c r="D4" s="11" t="s">
        <v>3</v>
      </c>
      <c r="E4" s="10" t="s">
        <v>2</v>
      </c>
      <c r="F4" s="11" t="s">
        <v>3</v>
      </c>
      <c r="G4" s="10" t="s">
        <v>2</v>
      </c>
      <c r="H4" s="11" t="s">
        <v>3</v>
      </c>
      <c r="I4" s="10" t="s">
        <v>2</v>
      </c>
      <c r="J4" s="11" t="s">
        <v>3</v>
      </c>
      <c r="K4" s="10" t="s">
        <v>2</v>
      </c>
      <c r="L4" s="11" t="s">
        <v>3</v>
      </c>
      <c r="M4" s="10" t="s">
        <v>2</v>
      </c>
      <c r="N4" s="11" t="s">
        <v>3</v>
      </c>
      <c r="O4" s="10" t="s">
        <v>2</v>
      </c>
      <c r="P4" s="11" t="s">
        <v>3</v>
      </c>
      <c r="Q4" s="12"/>
      <c r="R4" s="12"/>
    </row>
    <row r="5" spans="2:18" ht="21" customHeight="1" thickTop="1" x14ac:dyDescent="0.25">
      <c r="B5" s="22" t="s">
        <v>4</v>
      </c>
      <c r="C5" s="23">
        <v>3534020395</v>
      </c>
      <c r="D5" s="24"/>
      <c r="E5" s="25"/>
      <c r="F5" s="26"/>
      <c r="G5" s="23"/>
      <c r="H5" s="27"/>
      <c r="I5" s="25"/>
      <c r="J5" s="26"/>
      <c r="K5" s="23"/>
      <c r="L5" s="27"/>
      <c r="M5" s="25"/>
      <c r="N5" s="26"/>
      <c r="O5" s="23"/>
      <c r="P5" s="27"/>
      <c r="Q5" s="12"/>
      <c r="R5" s="12"/>
    </row>
    <row r="6" spans="2:18" ht="21" customHeight="1" x14ac:dyDescent="0.25">
      <c r="B6" s="22" t="s">
        <v>5</v>
      </c>
      <c r="C6" s="26" t="s">
        <v>6</v>
      </c>
      <c r="D6" s="26" t="s">
        <v>6</v>
      </c>
      <c r="E6" s="26" t="s">
        <v>6</v>
      </c>
      <c r="F6" s="26" t="s">
        <v>6</v>
      </c>
      <c r="G6" s="23"/>
      <c r="H6" s="27"/>
      <c r="I6" s="25"/>
      <c r="J6" s="26" t="s">
        <v>7</v>
      </c>
      <c r="K6" s="23"/>
      <c r="L6" s="26" t="s">
        <v>7</v>
      </c>
      <c r="M6" s="25"/>
      <c r="N6" s="26" t="s">
        <v>7</v>
      </c>
      <c r="O6" s="23"/>
      <c r="P6" s="26" t="s">
        <v>7</v>
      </c>
      <c r="Q6" s="12"/>
      <c r="R6" s="12"/>
    </row>
    <row r="7" spans="2:18" ht="21" customHeight="1" x14ac:dyDescent="0.25">
      <c r="B7" s="22" t="s">
        <v>8</v>
      </c>
      <c r="C7" s="26" t="s">
        <v>6</v>
      </c>
      <c r="D7" s="26" t="s">
        <v>6</v>
      </c>
      <c r="E7" s="26" t="s">
        <v>6</v>
      </c>
      <c r="F7" s="26" t="s">
        <v>6</v>
      </c>
      <c r="G7" s="23"/>
      <c r="H7" s="27"/>
      <c r="I7" s="25"/>
      <c r="J7" s="26" t="s">
        <v>7</v>
      </c>
      <c r="K7" s="23"/>
      <c r="L7" s="26" t="s">
        <v>7</v>
      </c>
      <c r="M7" s="25"/>
      <c r="N7" s="26" t="s">
        <v>7</v>
      </c>
      <c r="O7" s="23"/>
      <c r="P7" s="26" t="s">
        <v>7</v>
      </c>
      <c r="Q7" s="12"/>
      <c r="R7" s="12"/>
    </row>
    <row r="8" spans="2:18" ht="21" customHeight="1" x14ac:dyDescent="0.25">
      <c r="B8" s="22" t="s">
        <v>8</v>
      </c>
      <c r="C8" s="26" t="s">
        <v>6</v>
      </c>
      <c r="D8" s="26" t="s">
        <v>6</v>
      </c>
      <c r="E8" s="26" t="s">
        <v>6</v>
      </c>
      <c r="F8" s="26" t="s">
        <v>6</v>
      </c>
      <c r="G8" s="23"/>
      <c r="H8" s="27"/>
      <c r="I8" s="25"/>
      <c r="J8" s="26" t="s">
        <v>7</v>
      </c>
      <c r="K8" s="23"/>
      <c r="L8" s="26" t="s">
        <v>7</v>
      </c>
      <c r="M8" s="25"/>
      <c r="N8" s="26" t="s">
        <v>7</v>
      </c>
      <c r="O8" s="23"/>
      <c r="P8" s="26" t="s">
        <v>7</v>
      </c>
      <c r="Q8" s="12"/>
      <c r="R8" s="12"/>
    </row>
    <row r="9" spans="2:18" ht="21" customHeight="1" x14ac:dyDescent="0.25">
      <c r="B9" s="28" t="s">
        <v>9</v>
      </c>
      <c r="C9" s="29"/>
      <c r="D9" s="30"/>
      <c r="E9" s="31"/>
      <c r="F9" s="30"/>
      <c r="G9" s="29"/>
      <c r="H9" s="32"/>
      <c r="I9" s="31"/>
      <c r="J9" s="30"/>
      <c r="K9" s="29"/>
      <c r="L9" s="32"/>
      <c r="M9" s="31"/>
      <c r="N9" s="30"/>
      <c r="O9" s="29"/>
      <c r="P9" s="32"/>
      <c r="Q9" s="12"/>
      <c r="R9" s="12"/>
    </row>
    <row r="10" spans="2:18" ht="21" customHeight="1" x14ac:dyDescent="0.25">
      <c r="B10" s="28" t="s">
        <v>5</v>
      </c>
      <c r="C10" s="29" t="s">
        <v>10</v>
      </c>
      <c r="D10" s="46" t="s">
        <v>11</v>
      </c>
      <c r="E10" s="47" t="s">
        <v>12</v>
      </c>
      <c r="F10" s="30" t="s">
        <v>10</v>
      </c>
      <c r="G10" s="47" t="s">
        <v>12</v>
      </c>
      <c r="H10" s="46" t="s">
        <v>13</v>
      </c>
      <c r="I10" s="31" t="s">
        <v>14</v>
      </c>
      <c r="J10" s="47" t="s">
        <v>12</v>
      </c>
      <c r="K10" s="46" t="s">
        <v>15</v>
      </c>
      <c r="L10" s="32" t="s">
        <v>10</v>
      </c>
      <c r="M10" s="46" t="s">
        <v>16</v>
      </c>
      <c r="N10" s="45" t="s">
        <v>17</v>
      </c>
      <c r="O10" s="46" t="s">
        <v>11</v>
      </c>
      <c r="P10" s="48" t="s">
        <v>10</v>
      </c>
      <c r="Q10" s="12"/>
      <c r="R10" s="12"/>
    </row>
    <row r="11" spans="2:18" ht="21" customHeight="1" x14ac:dyDescent="0.25">
      <c r="B11" s="28" t="s">
        <v>8</v>
      </c>
      <c r="C11" s="29" t="s">
        <v>18</v>
      </c>
      <c r="D11" s="29" t="s">
        <v>18</v>
      </c>
      <c r="E11" s="46" t="s">
        <v>19</v>
      </c>
      <c r="F11" s="29" t="s">
        <v>18</v>
      </c>
      <c r="G11" s="46" t="s">
        <v>20</v>
      </c>
      <c r="H11" s="29" t="s">
        <v>18</v>
      </c>
      <c r="I11" s="31"/>
      <c r="J11" s="46" t="s">
        <v>19</v>
      </c>
      <c r="K11" s="29"/>
      <c r="L11" s="29"/>
      <c r="M11" s="29" t="s">
        <v>18</v>
      </c>
      <c r="N11" s="29" t="s">
        <v>18</v>
      </c>
      <c r="O11" s="29" t="s">
        <v>18</v>
      </c>
      <c r="P11" s="29" t="s">
        <v>18</v>
      </c>
      <c r="Q11" s="12"/>
      <c r="R11" s="12"/>
    </row>
    <row r="12" spans="2:18" ht="21" customHeight="1" x14ac:dyDescent="0.25">
      <c r="B12" s="28" t="s">
        <v>8</v>
      </c>
      <c r="C12" s="29" t="s">
        <v>21</v>
      </c>
      <c r="D12" s="29" t="s">
        <v>21</v>
      </c>
      <c r="E12" s="46" t="s">
        <v>20</v>
      </c>
      <c r="F12" s="29" t="s">
        <v>21</v>
      </c>
      <c r="G12" s="46" t="s">
        <v>22</v>
      </c>
      <c r="H12" s="29" t="s">
        <v>21</v>
      </c>
      <c r="I12" s="29" t="s">
        <v>21</v>
      </c>
      <c r="J12" s="46" t="s">
        <v>23</v>
      </c>
      <c r="K12" s="29"/>
      <c r="L12" s="29"/>
      <c r="M12" s="29" t="s">
        <v>21</v>
      </c>
      <c r="N12" s="29" t="s">
        <v>21</v>
      </c>
      <c r="O12" s="29"/>
      <c r="P12" s="29" t="s">
        <v>21</v>
      </c>
      <c r="Q12" s="12"/>
      <c r="R12" s="12"/>
    </row>
    <row r="13" spans="2:18" ht="21" customHeight="1" x14ac:dyDescent="0.25">
      <c r="B13" s="33" t="s">
        <v>24</v>
      </c>
      <c r="C13" s="43"/>
      <c r="D13" s="21"/>
      <c r="E13" s="43"/>
      <c r="F13" s="21"/>
      <c r="G13" s="43"/>
      <c r="H13" s="44"/>
      <c r="I13" s="16"/>
      <c r="J13" s="21"/>
      <c r="K13" s="43"/>
      <c r="L13" s="44"/>
      <c r="M13" s="16"/>
      <c r="N13" s="21"/>
      <c r="O13" s="43"/>
      <c r="P13" s="44"/>
      <c r="Q13" s="12"/>
      <c r="R13" s="12"/>
    </row>
    <row r="14" spans="2:18" ht="21" customHeight="1" x14ac:dyDescent="0.25">
      <c r="B14" s="33" t="s">
        <v>5</v>
      </c>
      <c r="C14" s="34" t="s">
        <v>25</v>
      </c>
      <c r="D14" s="35" t="s">
        <v>26</v>
      </c>
      <c r="E14" s="36" t="s">
        <v>27</v>
      </c>
      <c r="F14" s="35" t="s">
        <v>26</v>
      </c>
      <c r="G14" s="34" t="s">
        <v>25</v>
      </c>
      <c r="H14" s="37" t="s">
        <v>28</v>
      </c>
      <c r="I14" s="36" t="s">
        <v>29</v>
      </c>
      <c r="J14" s="35" t="s">
        <v>26</v>
      </c>
      <c r="K14" s="34" t="s">
        <v>30</v>
      </c>
      <c r="L14" s="37" t="s">
        <v>30</v>
      </c>
      <c r="M14" s="36" t="s">
        <v>26</v>
      </c>
      <c r="N14" s="35" t="s">
        <v>26</v>
      </c>
      <c r="O14" s="34" t="s">
        <v>31</v>
      </c>
      <c r="P14" s="37" t="s">
        <v>30</v>
      </c>
      <c r="Q14" s="12"/>
      <c r="R14" s="12"/>
    </row>
    <row r="15" spans="2:18" ht="21" customHeight="1" x14ac:dyDescent="0.25">
      <c r="B15" s="33" t="s">
        <v>8</v>
      </c>
      <c r="C15" s="34" t="s">
        <v>32</v>
      </c>
      <c r="D15" s="35" t="s">
        <v>33</v>
      </c>
      <c r="E15" s="36" t="s">
        <v>34</v>
      </c>
      <c r="F15" s="35" t="s">
        <v>34</v>
      </c>
      <c r="G15" s="34" t="s">
        <v>35</v>
      </c>
      <c r="H15" s="37" t="s">
        <v>35</v>
      </c>
      <c r="I15" s="36" t="s">
        <v>36</v>
      </c>
      <c r="J15" s="35" t="s">
        <v>33</v>
      </c>
      <c r="K15" s="34" t="s">
        <v>37</v>
      </c>
      <c r="L15" s="37" t="s">
        <v>33</v>
      </c>
      <c r="M15" s="36" t="s">
        <v>38</v>
      </c>
      <c r="N15" s="35" t="s">
        <v>33</v>
      </c>
      <c r="O15" s="34" t="s">
        <v>34</v>
      </c>
      <c r="P15" s="37" t="s">
        <v>33</v>
      </c>
      <c r="Q15" s="12"/>
      <c r="R15" s="12"/>
    </row>
    <row r="16" spans="2:18" ht="21" customHeight="1" x14ac:dyDescent="0.25">
      <c r="B16" s="33" t="s">
        <v>8</v>
      </c>
      <c r="C16" s="34" t="s">
        <v>39</v>
      </c>
      <c r="D16" s="35" t="s">
        <v>40</v>
      </c>
      <c r="E16" s="36" t="s">
        <v>40</v>
      </c>
      <c r="F16" s="35" t="s">
        <v>40</v>
      </c>
      <c r="G16" s="34" t="s">
        <v>39</v>
      </c>
      <c r="H16" s="37" t="s">
        <v>39</v>
      </c>
      <c r="I16" s="36" t="s">
        <v>40</v>
      </c>
      <c r="J16" s="35" t="s">
        <v>40</v>
      </c>
      <c r="K16" s="34" t="s">
        <v>40</v>
      </c>
      <c r="L16" s="37" t="s">
        <v>40</v>
      </c>
      <c r="M16" s="36" t="s">
        <v>40</v>
      </c>
      <c r="N16" s="35" t="s">
        <v>40</v>
      </c>
      <c r="O16" s="34" t="s">
        <v>40</v>
      </c>
      <c r="P16" s="37" t="s">
        <v>40</v>
      </c>
      <c r="Q16" s="12"/>
      <c r="R16" s="12"/>
    </row>
    <row r="17" spans="2:18" ht="21" customHeight="1" x14ac:dyDescent="0.25">
      <c r="B17" s="33" t="s">
        <v>41</v>
      </c>
      <c r="C17" s="34" t="s">
        <v>42</v>
      </c>
      <c r="D17" s="35" t="s">
        <v>43</v>
      </c>
      <c r="E17" s="36" t="s">
        <v>43</v>
      </c>
      <c r="F17" s="35" t="s">
        <v>43</v>
      </c>
      <c r="G17" s="34" t="s">
        <v>42</v>
      </c>
      <c r="H17" s="37" t="s">
        <v>42</v>
      </c>
      <c r="I17" s="36" t="s">
        <v>43</v>
      </c>
      <c r="J17" s="35" t="s">
        <v>43</v>
      </c>
      <c r="K17" s="34" t="s">
        <v>43</v>
      </c>
      <c r="L17" s="37" t="s">
        <v>43</v>
      </c>
      <c r="M17" s="36" t="s">
        <v>43</v>
      </c>
      <c r="N17" s="35" t="s">
        <v>43</v>
      </c>
      <c r="O17" s="34" t="s">
        <v>43</v>
      </c>
      <c r="P17" s="37" t="s">
        <v>43</v>
      </c>
      <c r="Q17" s="12"/>
      <c r="R17" s="12"/>
    </row>
    <row r="18" spans="2:18" ht="21" customHeight="1" x14ac:dyDescent="0.25">
      <c r="B18" s="38" t="s">
        <v>44</v>
      </c>
      <c r="C18" s="39"/>
      <c r="D18" s="40"/>
      <c r="E18" s="41"/>
      <c r="F18" s="40"/>
      <c r="G18" s="39"/>
      <c r="H18" s="42"/>
      <c r="I18" s="41"/>
      <c r="J18" s="40"/>
      <c r="K18" s="39"/>
      <c r="L18" s="42"/>
      <c r="M18" s="41"/>
      <c r="N18" s="40"/>
      <c r="O18" s="39"/>
      <c r="P18" s="42"/>
      <c r="Q18" s="12"/>
      <c r="R18" s="12"/>
    </row>
    <row r="19" spans="2:18" ht="21" customHeight="1" x14ac:dyDescent="0.25">
      <c r="B19" s="38" t="s">
        <v>5</v>
      </c>
      <c r="C19" s="49" t="s">
        <v>45</v>
      </c>
      <c r="D19" s="50" t="s">
        <v>46</v>
      </c>
      <c r="E19" s="51" t="s">
        <v>47</v>
      </c>
      <c r="F19" s="50" t="s">
        <v>48</v>
      </c>
      <c r="G19" s="49" t="s">
        <v>49</v>
      </c>
      <c r="H19" s="52" t="s">
        <v>50</v>
      </c>
      <c r="I19" s="51" t="s">
        <v>47</v>
      </c>
      <c r="J19" s="52" t="s">
        <v>50</v>
      </c>
      <c r="K19" s="50" t="s">
        <v>46</v>
      </c>
      <c r="L19" s="52" t="s">
        <v>51</v>
      </c>
      <c r="M19" s="51" t="s">
        <v>52</v>
      </c>
      <c r="N19" s="40" t="s">
        <v>53</v>
      </c>
      <c r="O19" s="39"/>
      <c r="P19" s="52" t="s">
        <v>54</v>
      </c>
      <c r="Q19" s="12"/>
      <c r="R19" s="12"/>
    </row>
    <row r="20" spans="2:18" ht="21" customHeight="1" x14ac:dyDescent="0.25">
      <c r="B20" s="38" t="s">
        <v>8</v>
      </c>
      <c r="C20" s="39"/>
      <c r="D20" s="50" t="s">
        <v>55</v>
      </c>
      <c r="E20" s="51"/>
      <c r="F20" s="50" t="s">
        <v>55</v>
      </c>
      <c r="G20" s="51"/>
      <c r="H20" s="42"/>
      <c r="I20" s="41"/>
      <c r="J20" s="51"/>
      <c r="K20" s="39"/>
      <c r="L20" s="52" t="s">
        <v>56</v>
      </c>
      <c r="M20" s="51"/>
      <c r="N20" s="50" t="s">
        <v>57</v>
      </c>
      <c r="O20" s="39"/>
      <c r="P20" s="52" t="s">
        <v>58</v>
      </c>
      <c r="Q20" s="12"/>
      <c r="R20" s="12"/>
    </row>
    <row r="21" spans="2:18" ht="21" customHeight="1" x14ac:dyDescent="0.25">
      <c r="B21" s="38" t="s">
        <v>8</v>
      </c>
      <c r="C21" s="39"/>
      <c r="D21" s="40"/>
      <c r="E21" s="51" t="s">
        <v>59</v>
      </c>
      <c r="F21" s="40"/>
      <c r="G21" s="49" t="s">
        <v>60</v>
      </c>
      <c r="H21" s="42"/>
      <c r="I21" s="41"/>
      <c r="J21" s="40"/>
      <c r="K21" s="39"/>
      <c r="L21" s="52" t="s">
        <v>58</v>
      </c>
      <c r="M21" s="51"/>
      <c r="N21" s="40"/>
      <c r="O21" s="39"/>
      <c r="P21" s="52" t="s">
        <v>58</v>
      </c>
    </row>
    <row r="22" spans="2:18" ht="21" customHeight="1" x14ac:dyDescent="0.25">
      <c r="B22" s="14" t="s">
        <v>41</v>
      </c>
      <c r="C22" s="15"/>
      <c r="D22" s="21"/>
      <c r="E22" s="16"/>
      <c r="F22" s="21"/>
      <c r="G22" s="15"/>
      <c r="H22" s="20"/>
      <c r="I22" s="16"/>
      <c r="J22" s="21"/>
      <c r="K22" s="15"/>
      <c r="L22" s="20"/>
      <c r="M22" s="16"/>
      <c r="N22" s="21"/>
      <c r="O22" s="15"/>
      <c r="P22" s="20"/>
    </row>
  </sheetData>
  <mergeCells count="14">
    <mergeCell ref="C3:D3"/>
    <mergeCell ref="C2:D2"/>
    <mergeCell ref="O3:P3"/>
    <mergeCell ref="E2:F2"/>
    <mergeCell ref="G2:H2"/>
    <mergeCell ref="I2:J2"/>
    <mergeCell ref="K2:L2"/>
    <mergeCell ref="M2:N2"/>
    <mergeCell ref="O2:P2"/>
    <mergeCell ref="E3:F3"/>
    <mergeCell ref="G3:H3"/>
    <mergeCell ref="I3:J3"/>
    <mergeCell ref="K3:L3"/>
    <mergeCell ref="M3:N3"/>
  </mergeCells>
  <phoneticPr fontId="18" type="noConversion"/>
  <dataValidations xWindow="283" yWindow="632" count="5">
    <dataValidation allowBlank="1" showInputMessage="1" showErrorMessage="1" promptTitle="每週例行事務時間表" prompt="_x000a_在儲存格 C3 中輸入開始日期。表格中的每一天都有一個 [執行人] 欄位來指派每一項例行事務。若要輕鬆地將每個工作標示為已完成，請在 [已完成] 資料行的儲存格按兩下。" sqref="A1" xr:uid="{00000000-0002-0000-0000-000000000000}"/>
    <dataValidation allowBlank="1" showInputMessage="1" showErrorMessage="1" prompt="輸入例行事務時間表的第一天。" sqref="C3" xr:uid="{00000000-0002-0000-0000-000001000000}"/>
    <dataValidation allowBlank="1" showInputMessage="1" showErrorMessage="1" prompt="在此欄中輸入第 1 天每一項例行事務工作指派的執行人姓名。" sqref="C4 E4 G4 I4 K4 M4 O4" xr:uid="{00000000-0002-0000-0000-000002000000}"/>
    <dataValidation allowBlank="1" showInputMessage="1" showErrorMessage="1" prompt="按兩下此欄下方的儲存格，將工作標記為已完成。" sqref="D4 F4 H4 J4 L4 N4 P4" xr:uid="{00000000-0002-0000-0000-000003000000}"/>
    <dataValidation allowBlank="1" showInputMessage="1" showErrorMessage="1" prompt="在此欄中輸入每一項例行事務工作。" sqref="B4" xr:uid="{00000000-0002-0000-0000-000004000000}"/>
  </dataValidations>
  <printOptions horizontalCentered="1"/>
  <pageMargins left="0.7" right="0.7" top="0.75" bottom="0.75" header="0.3" footer="0.3"/>
  <pageSetup paperSize="9" scale="89" fitToHeight="10" orientation="landscape" r:id="rId1"/>
  <drawing r:id="rId2"/>
  <webPublishItems count="1">
    <webPublishItem id="19522" divId="三線溪南注射站事務時間表3_19522" sourceType="sheet" destinationFile="C:\Users\egg\Desktop\三線溪南注射站事務時間表new.htm" title="三線溪南注射站事務時間表new"/>
  </webPublishItems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6014A88C-DABB-4BC0-81D4-1C5CBAD85A84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F5 H5:H9 H14:H22 L14:L22 N14:N22 P14:P22 D14:D22 F14:F22 J21:J22 J14:J19 D5 F9:F10 J5:J9 L5:L10 N5:N10 P5:P10 D9</xm:sqref>
        </x14:conditionalFormatting>
        <x14:conditionalFormatting xmlns:xm="http://schemas.microsoft.com/office/excel/2006/main">
          <x14:cfRule type="iconSet" priority="3" id="{1DBE5502-DBBF-4489-A1C4-95388453BCDC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K19</xm:sqref>
        </x14:conditionalFormatting>
        <x14:conditionalFormatting xmlns:xm="http://schemas.microsoft.com/office/excel/2006/main">
          <x14:cfRule type="iconSet" priority="1" id="{29F838B8-2362-4510-A9B8-F09F39D24791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C6:F8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22"/>
  <sheetViews>
    <sheetView showGridLines="0" showRowColHeaders="0" topLeftCell="B4" zoomScaleNormal="100" workbookViewId="0">
      <selection activeCell="H15" sqref="H15"/>
    </sheetView>
  </sheetViews>
  <sheetFormatPr defaultColWidth="9" defaultRowHeight="21" customHeight="1" x14ac:dyDescent="0.25"/>
  <cols>
    <col min="1" max="1" width="1.6640625" style="13" customWidth="1"/>
    <col min="2" max="2" width="18.6640625" style="17" customWidth="1"/>
    <col min="3" max="3" width="7.6640625" style="13" customWidth="1"/>
    <col min="4" max="4" width="7.6640625" style="18" customWidth="1"/>
    <col min="5" max="5" width="7.6640625" style="13" customWidth="1"/>
    <col min="6" max="6" width="7.6640625" style="19" customWidth="1"/>
    <col min="7" max="7" width="7.6640625" style="13" customWidth="1"/>
    <col min="8" max="8" width="7.6640625" style="19" customWidth="1"/>
    <col min="9" max="9" width="7.6640625" style="13" customWidth="1"/>
    <col min="10" max="10" width="7.6640625" style="19" customWidth="1"/>
    <col min="11" max="11" width="7.6640625" style="13" customWidth="1"/>
    <col min="12" max="12" width="7.6640625" style="19" customWidth="1"/>
    <col min="13" max="13" width="7.6640625" style="13" customWidth="1"/>
    <col min="14" max="14" width="7.6640625" style="19" customWidth="1"/>
    <col min="15" max="15" width="7.6640625" style="13" customWidth="1"/>
    <col min="16" max="16" width="7.6640625" style="19" customWidth="1"/>
    <col min="17" max="17" width="1.6640625" style="13" customWidth="1"/>
    <col min="18" max="16384" width="9" style="13"/>
  </cols>
  <sheetData>
    <row r="1" spans="2:18" s="5" customFormat="1" ht="123" customHeight="1" x14ac:dyDescent="0.25">
      <c r="B1" s="1"/>
      <c r="C1" s="2"/>
      <c r="D1" s="3"/>
      <c r="E1" s="2"/>
      <c r="F1" s="4"/>
      <c r="G1" s="2"/>
      <c r="H1" s="4"/>
      <c r="I1" s="2"/>
      <c r="J1" s="4"/>
      <c r="K1" s="2"/>
      <c r="L1" s="4"/>
      <c r="M1" s="2"/>
      <c r="N1" s="4"/>
      <c r="O1" s="2"/>
      <c r="P1" s="4"/>
      <c r="Q1" s="5" t="s">
        <v>0</v>
      </c>
    </row>
    <row r="2" spans="2:18" s="8" customFormat="1" ht="27" customHeight="1" x14ac:dyDescent="0.25">
      <c r="B2" s="6"/>
      <c r="C2" s="64" t="str">
        <f>TEXT(C3,"aaa")</f>
        <v>週五</v>
      </c>
      <c r="D2" s="65"/>
      <c r="E2" s="68" t="str">
        <f>TEXT(E3,"aaa")</f>
        <v>週六</v>
      </c>
      <c r="F2" s="65"/>
      <c r="G2" s="69" t="str">
        <f>TEXT(G3,"aaa")</f>
        <v>週日</v>
      </c>
      <c r="H2" s="69"/>
      <c r="I2" s="68" t="str">
        <f>TEXT(I3,"aaa")</f>
        <v>週一</v>
      </c>
      <c r="J2" s="65"/>
      <c r="K2" s="69" t="str">
        <f>TEXT(K3,"aaa")</f>
        <v>週二</v>
      </c>
      <c r="L2" s="69"/>
      <c r="M2" s="68" t="str">
        <f>TEXT(M3,"aaa")</f>
        <v>週三</v>
      </c>
      <c r="N2" s="65"/>
      <c r="O2" s="68" t="str">
        <f>TEXT(O3,"aaa")</f>
        <v>週四</v>
      </c>
      <c r="P2" s="69"/>
      <c r="Q2" s="7"/>
      <c r="R2" s="7"/>
    </row>
    <row r="3" spans="2:18" s="8" customFormat="1" ht="27" customHeight="1" x14ac:dyDescent="0.25">
      <c r="B3" s="6"/>
      <c r="C3" s="62">
        <v>44400</v>
      </c>
      <c r="D3" s="63"/>
      <c r="E3" s="66">
        <f>First_Day+1</f>
        <v>44401</v>
      </c>
      <c r="F3" s="63"/>
      <c r="G3" s="67">
        <f>First_Day+2</f>
        <v>44402</v>
      </c>
      <c r="H3" s="67"/>
      <c r="I3" s="66">
        <f>First_Day+3</f>
        <v>44403</v>
      </c>
      <c r="J3" s="63"/>
      <c r="K3" s="67">
        <f>First_Day+4</f>
        <v>44404</v>
      </c>
      <c r="L3" s="67"/>
      <c r="M3" s="66">
        <f>First_Day+5</f>
        <v>44405</v>
      </c>
      <c r="N3" s="63"/>
      <c r="O3" s="66">
        <f>First_Day+6</f>
        <v>44406</v>
      </c>
      <c r="P3" s="67"/>
      <c r="Q3" s="7"/>
      <c r="R3" s="7"/>
    </row>
    <row r="4" spans="2:18" ht="27" customHeight="1" thickBot="1" x14ac:dyDescent="0.3">
      <c r="B4" s="9" t="s">
        <v>1</v>
      </c>
      <c r="C4" s="10" t="s">
        <v>2</v>
      </c>
      <c r="D4" s="11" t="s">
        <v>3</v>
      </c>
      <c r="E4" s="10" t="s">
        <v>2</v>
      </c>
      <c r="F4" s="11" t="s">
        <v>3</v>
      </c>
      <c r="G4" s="10" t="s">
        <v>2</v>
      </c>
      <c r="H4" s="11" t="s">
        <v>3</v>
      </c>
      <c r="I4" s="10" t="s">
        <v>2</v>
      </c>
      <c r="J4" s="11" t="s">
        <v>3</v>
      </c>
      <c r="K4" s="10" t="s">
        <v>2</v>
      </c>
      <c r="L4" s="11" t="s">
        <v>3</v>
      </c>
      <c r="M4" s="10" t="s">
        <v>2</v>
      </c>
      <c r="N4" s="11" t="s">
        <v>3</v>
      </c>
      <c r="O4" s="10" t="s">
        <v>2</v>
      </c>
      <c r="P4" s="11" t="s">
        <v>3</v>
      </c>
      <c r="Q4" s="12"/>
      <c r="R4" s="12"/>
    </row>
    <row r="5" spans="2:18" ht="21" customHeight="1" thickTop="1" x14ac:dyDescent="0.25">
      <c r="B5" s="22" t="s">
        <v>4</v>
      </c>
      <c r="C5" s="23">
        <v>3534020395</v>
      </c>
      <c r="D5" s="24"/>
      <c r="E5" s="25"/>
      <c r="F5" s="26"/>
      <c r="G5" s="23"/>
      <c r="H5" s="27"/>
      <c r="I5" s="25"/>
      <c r="J5" s="26"/>
      <c r="K5" s="23"/>
      <c r="L5" s="27"/>
      <c r="M5" s="25"/>
      <c r="N5" s="26"/>
      <c r="O5" s="23"/>
      <c r="P5" s="27"/>
      <c r="Q5" s="12"/>
      <c r="R5" s="12"/>
    </row>
    <row r="6" spans="2:18" ht="21" customHeight="1" x14ac:dyDescent="0.25">
      <c r="B6" s="22" t="s">
        <v>5</v>
      </c>
      <c r="C6" s="26"/>
      <c r="D6" s="26" t="s">
        <v>7</v>
      </c>
      <c r="E6" s="26" t="s">
        <v>7</v>
      </c>
      <c r="F6" s="26" t="s">
        <v>7</v>
      </c>
      <c r="G6" s="23"/>
      <c r="H6" s="27"/>
      <c r="I6" s="25"/>
      <c r="J6" s="26" t="s">
        <v>7</v>
      </c>
      <c r="K6" s="23"/>
      <c r="L6" s="26" t="s">
        <v>7</v>
      </c>
      <c r="M6" s="25"/>
      <c r="N6" s="26" t="s">
        <v>7</v>
      </c>
      <c r="O6" s="23"/>
      <c r="P6" s="26" t="s">
        <v>7</v>
      </c>
      <c r="Q6" s="12"/>
      <c r="R6" s="12"/>
    </row>
    <row r="7" spans="2:18" ht="21" customHeight="1" x14ac:dyDescent="0.25">
      <c r="B7" s="22" t="s">
        <v>8</v>
      </c>
      <c r="C7" s="26"/>
      <c r="D7" s="26" t="s">
        <v>7</v>
      </c>
      <c r="E7" s="26" t="s">
        <v>7</v>
      </c>
      <c r="F7" s="26" t="s">
        <v>7</v>
      </c>
      <c r="G7" s="23"/>
      <c r="H7" s="27"/>
      <c r="I7" s="25"/>
      <c r="J7" s="26" t="s">
        <v>7</v>
      </c>
      <c r="K7" s="23"/>
      <c r="L7" s="26" t="s">
        <v>7</v>
      </c>
      <c r="M7" s="25"/>
      <c r="N7" s="26" t="s">
        <v>7</v>
      </c>
      <c r="O7" s="23"/>
      <c r="P7" s="26" t="s">
        <v>7</v>
      </c>
      <c r="Q7" s="12"/>
      <c r="R7" s="12"/>
    </row>
    <row r="8" spans="2:18" ht="21" customHeight="1" x14ac:dyDescent="0.25">
      <c r="B8" s="22" t="s">
        <v>8</v>
      </c>
      <c r="C8" s="26"/>
      <c r="D8" s="26" t="s">
        <v>7</v>
      </c>
      <c r="E8" s="26" t="s">
        <v>7</v>
      </c>
      <c r="F8" s="26" t="s">
        <v>7</v>
      </c>
      <c r="G8" s="23"/>
      <c r="H8" s="27"/>
      <c r="I8" s="25"/>
      <c r="J8" s="26" t="s">
        <v>7</v>
      </c>
      <c r="K8" s="23"/>
      <c r="L8" s="26" t="s">
        <v>7</v>
      </c>
      <c r="M8" s="25"/>
      <c r="N8" s="26" t="s">
        <v>7</v>
      </c>
      <c r="O8" s="23"/>
      <c r="P8" s="26" t="s">
        <v>7</v>
      </c>
      <c r="Q8" s="12"/>
      <c r="R8" s="12"/>
    </row>
    <row r="9" spans="2:18" ht="21" customHeight="1" x14ac:dyDescent="0.25">
      <c r="B9" s="28" t="s">
        <v>9</v>
      </c>
      <c r="C9" s="29"/>
      <c r="D9" s="30"/>
      <c r="E9" s="31"/>
      <c r="F9" s="30"/>
      <c r="G9" s="29"/>
      <c r="H9" s="32"/>
      <c r="I9" s="16"/>
      <c r="J9" s="21"/>
      <c r="K9" s="43"/>
      <c r="L9" s="44"/>
      <c r="M9" s="16"/>
      <c r="N9" s="21"/>
      <c r="O9" s="43"/>
      <c r="P9" s="44"/>
      <c r="Q9" s="12"/>
      <c r="R9" s="12"/>
    </row>
    <row r="10" spans="2:18" ht="21" customHeight="1" x14ac:dyDescent="0.25">
      <c r="B10" s="28" t="s">
        <v>5</v>
      </c>
      <c r="C10" s="29" t="s">
        <v>10</v>
      </c>
      <c r="D10" s="46" t="s">
        <v>11</v>
      </c>
      <c r="E10" s="47" t="s">
        <v>61</v>
      </c>
      <c r="F10" s="46" t="s">
        <v>15</v>
      </c>
      <c r="G10" s="29" t="s">
        <v>62</v>
      </c>
      <c r="H10" s="48" t="s">
        <v>13</v>
      </c>
      <c r="I10" s="46" t="s">
        <v>63</v>
      </c>
      <c r="J10" s="46" t="s">
        <v>61</v>
      </c>
      <c r="K10" s="46" t="s">
        <v>15</v>
      </c>
      <c r="L10" s="46" t="s">
        <v>11</v>
      </c>
      <c r="M10" s="46" t="s">
        <v>16</v>
      </c>
      <c r="N10" s="46" t="s">
        <v>17</v>
      </c>
      <c r="O10" s="46" t="s">
        <v>11</v>
      </c>
      <c r="P10" s="46" t="s">
        <v>13</v>
      </c>
      <c r="Q10" s="12"/>
      <c r="R10" s="12"/>
    </row>
    <row r="11" spans="2:18" ht="21" customHeight="1" x14ac:dyDescent="0.25">
      <c r="B11" s="28" t="s">
        <v>8</v>
      </c>
      <c r="C11" s="29" t="s">
        <v>18</v>
      </c>
      <c r="D11" s="30" t="s">
        <v>64</v>
      </c>
      <c r="E11" s="31" t="s">
        <v>65</v>
      </c>
      <c r="F11" s="45" t="s">
        <v>66</v>
      </c>
      <c r="G11" s="29" t="s">
        <v>65</v>
      </c>
      <c r="H11" s="45" t="s">
        <v>66</v>
      </c>
      <c r="I11" s="31"/>
      <c r="J11" s="30"/>
      <c r="K11" s="46" t="s">
        <v>64</v>
      </c>
      <c r="L11" s="32" t="s">
        <v>64</v>
      </c>
      <c r="M11" s="31" t="s">
        <v>64</v>
      </c>
      <c r="N11" s="30" t="s">
        <v>64</v>
      </c>
      <c r="O11" s="29" t="s">
        <v>64</v>
      </c>
      <c r="P11" s="32" t="s">
        <v>64</v>
      </c>
      <c r="Q11" s="12"/>
      <c r="R11" s="12"/>
    </row>
    <row r="12" spans="2:18" ht="21" customHeight="1" x14ac:dyDescent="0.25">
      <c r="B12" s="28" t="s">
        <v>8</v>
      </c>
      <c r="C12" s="29" t="s">
        <v>67</v>
      </c>
      <c r="D12" s="30"/>
      <c r="E12" s="31" t="s">
        <v>64</v>
      </c>
      <c r="F12" s="45" t="s">
        <v>68</v>
      </c>
      <c r="G12" s="29" t="s">
        <v>64</v>
      </c>
      <c r="H12" s="45" t="s">
        <v>68</v>
      </c>
      <c r="I12" s="31"/>
      <c r="J12" s="30"/>
      <c r="K12" s="46" t="s">
        <v>67</v>
      </c>
      <c r="L12" s="46" t="s">
        <v>67</v>
      </c>
      <c r="M12" s="46" t="s">
        <v>67</v>
      </c>
      <c r="N12" s="46" t="s">
        <v>67</v>
      </c>
      <c r="O12" s="46" t="s">
        <v>67</v>
      </c>
      <c r="P12" s="46" t="s">
        <v>67</v>
      </c>
      <c r="Q12" s="12"/>
      <c r="R12" s="12"/>
    </row>
    <row r="13" spans="2:18" ht="21" customHeight="1" x14ac:dyDescent="0.25">
      <c r="B13" s="33" t="s">
        <v>24</v>
      </c>
      <c r="C13" s="43"/>
      <c r="D13" s="21"/>
      <c r="E13" s="43"/>
      <c r="F13" s="21"/>
      <c r="G13" s="43"/>
      <c r="H13" s="44"/>
      <c r="I13" s="16"/>
      <c r="J13" s="21"/>
      <c r="K13" s="43"/>
      <c r="L13" s="44"/>
      <c r="M13" s="16"/>
      <c r="N13" s="21"/>
      <c r="O13" s="43"/>
      <c r="P13" s="44"/>
      <c r="Q13" s="12"/>
      <c r="R13" s="12"/>
    </row>
    <row r="14" spans="2:18" ht="21" customHeight="1" x14ac:dyDescent="0.25">
      <c r="B14" s="33" t="s">
        <v>5</v>
      </c>
      <c r="C14" s="34" t="s">
        <v>25</v>
      </c>
      <c r="D14" s="35" t="s">
        <v>26</v>
      </c>
      <c r="E14" s="36" t="s">
        <v>27</v>
      </c>
      <c r="F14" s="35" t="s">
        <v>26</v>
      </c>
      <c r="G14" s="34" t="s">
        <v>69</v>
      </c>
      <c r="H14" s="37" t="s">
        <v>69</v>
      </c>
      <c r="I14" s="36" t="s">
        <v>29</v>
      </c>
      <c r="J14" s="35" t="s">
        <v>26</v>
      </c>
      <c r="K14" s="34" t="s">
        <v>30</v>
      </c>
      <c r="L14" s="37" t="s">
        <v>30</v>
      </c>
      <c r="M14" s="36" t="s">
        <v>26</v>
      </c>
      <c r="N14" s="35" t="s">
        <v>26</v>
      </c>
      <c r="O14" s="34" t="s">
        <v>31</v>
      </c>
      <c r="P14" s="37" t="s">
        <v>30</v>
      </c>
      <c r="Q14" s="12"/>
      <c r="R14" s="12"/>
    </row>
    <row r="15" spans="2:18" ht="21" customHeight="1" x14ac:dyDescent="0.25">
      <c r="B15" s="33" t="s">
        <v>8</v>
      </c>
      <c r="C15" s="34" t="s">
        <v>32</v>
      </c>
      <c r="D15" s="35" t="s">
        <v>33</v>
      </c>
      <c r="E15" s="36" t="s">
        <v>34</v>
      </c>
      <c r="F15" s="35" t="s">
        <v>34</v>
      </c>
      <c r="G15" s="34" t="s">
        <v>36</v>
      </c>
      <c r="H15" s="37" t="s">
        <v>35</v>
      </c>
      <c r="I15" s="36" t="s">
        <v>36</v>
      </c>
      <c r="J15" s="35" t="s">
        <v>33</v>
      </c>
      <c r="K15" s="34" t="s">
        <v>37</v>
      </c>
      <c r="L15" s="37" t="s">
        <v>33</v>
      </c>
      <c r="M15" s="36" t="s">
        <v>38</v>
      </c>
      <c r="N15" s="35" t="s">
        <v>33</v>
      </c>
      <c r="O15" s="34" t="s">
        <v>34</v>
      </c>
      <c r="P15" s="37" t="s">
        <v>33</v>
      </c>
      <c r="Q15" s="12"/>
      <c r="R15" s="12"/>
    </row>
    <row r="16" spans="2:18" ht="21" customHeight="1" x14ac:dyDescent="0.25">
      <c r="B16" s="33" t="s">
        <v>8</v>
      </c>
      <c r="C16" s="34" t="s">
        <v>39</v>
      </c>
      <c r="D16" s="35" t="s">
        <v>40</v>
      </c>
      <c r="E16" s="36" t="s">
        <v>40</v>
      </c>
      <c r="F16" s="35" t="s">
        <v>40</v>
      </c>
      <c r="G16" s="34" t="s">
        <v>39</v>
      </c>
      <c r="H16" s="37" t="s">
        <v>39</v>
      </c>
      <c r="I16" s="36" t="s">
        <v>40</v>
      </c>
      <c r="J16" s="35" t="s">
        <v>40</v>
      </c>
      <c r="K16" s="34" t="s">
        <v>40</v>
      </c>
      <c r="L16" s="37" t="s">
        <v>40</v>
      </c>
      <c r="M16" s="36" t="s">
        <v>40</v>
      </c>
      <c r="N16" s="35" t="s">
        <v>40</v>
      </c>
      <c r="O16" s="34" t="s">
        <v>40</v>
      </c>
      <c r="P16" s="37" t="s">
        <v>40</v>
      </c>
      <c r="Q16" s="12"/>
      <c r="R16" s="12"/>
    </row>
    <row r="17" spans="2:18" ht="21" customHeight="1" x14ac:dyDescent="0.25">
      <c r="B17" s="33" t="s">
        <v>41</v>
      </c>
      <c r="C17" s="34" t="s">
        <v>42</v>
      </c>
      <c r="D17" s="35" t="s">
        <v>43</v>
      </c>
      <c r="E17" s="36" t="s">
        <v>43</v>
      </c>
      <c r="F17" s="35" t="s">
        <v>43</v>
      </c>
      <c r="G17" s="34" t="s">
        <v>42</v>
      </c>
      <c r="H17" s="37" t="s">
        <v>42</v>
      </c>
      <c r="I17" s="36" t="s">
        <v>43</v>
      </c>
      <c r="J17" s="35" t="s">
        <v>43</v>
      </c>
      <c r="K17" s="34" t="s">
        <v>43</v>
      </c>
      <c r="L17" s="37" t="s">
        <v>43</v>
      </c>
      <c r="M17" s="36" t="s">
        <v>43</v>
      </c>
      <c r="N17" s="35" t="s">
        <v>43</v>
      </c>
      <c r="O17" s="34" t="s">
        <v>43</v>
      </c>
      <c r="P17" s="37" t="s">
        <v>43</v>
      </c>
      <c r="Q17" s="12"/>
      <c r="R17" s="12"/>
    </row>
    <row r="18" spans="2:18" ht="21" customHeight="1" x14ac:dyDescent="0.25">
      <c r="B18" s="53" t="s">
        <v>44</v>
      </c>
      <c r="C18" s="54"/>
      <c r="D18" s="55"/>
      <c r="E18" s="56"/>
      <c r="F18" s="55"/>
      <c r="G18" s="54"/>
      <c r="H18" s="57"/>
      <c r="I18" s="56"/>
      <c r="J18" s="55"/>
      <c r="K18" s="54"/>
      <c r="L18" s="57"/>
      <c r="M18" s="56"/>
      <c r="N18" s="55"/>
      <c r="O18" s="54"/>
      <c r="P18" s="57"/>
      <c r="Q18" s="12"/>
      <c r="R18" s="12"/>
    </row>
    <row r="19" spans="2:18" ht="21" customHeight="1" x14ac:dyDescent="0.25">
      <c r="B19" s="53" t="s">
        <v>5</v>
      </c>
      <c r="C19" s="58" t="s">
        <v>45</v>
      </c>
      <c r="D19" s="59" t="s">
        <v>46</v>
      </c>
      <c r="E19" s="60" t="s">
        <v>47</v>
      </c>
      <c r="F19" s="59" t="s">
        <v>70</v>
      </c>
      <c r="G19" s="58" t="s">
        <v>71</v>
      </c>
      <c r="H19" s="61" t="s">
        <v>72</v>
      </c>
      <c r="I19" s="60" t="s">
        <v>71</v>
      </c>
      <c r="J19" s="59" t="s">
        <v>72</v>
      </c>
      <c r="K19" s="58" t="s">
        <v>46</v>
      </c>
      <c r="L19" s="61" t="s">
        <v>54</v>
      </c>
      <c r="M19" s="60" t="s">
        <v>45</v>
      </c>
      <c r="N19" s="55"/>
      <c r="O19" s="58" t="s">
        <v>46</v>
      </c>
      <c r="P19" s="61" t="s">
        <v>54</v>
      </c>
      <c r="Q19" s="12"/>
      <c r="R19" s="12"/>
    </row>
    <row r="20" spans="2:18" ht="21" customHeight="1" x14ac:dyDescent="0.25">
      <c r="B20" s="53" t="s">
        <v>8</v>
      </c>
      <c r="C20" s="54"/>
      <c r="D20" s="59" t="s">
        <v>55</v>
      </c>
      <c r="E20" s="56"/>
      <c r="F20" s="59" t="s">
        <v>55</v>
      </c>
      <c r="G20" s="58" t="s">
        <v>55</v>
      </c>
      <c r="H20" s="57"/>
      <c r="I20" s="56"/>
      <c r="J20" s="55"/>
      <c r="K20" s="54"/>
      <c r="L20" s="61" t="s">
        <v>56</v>
      </c>
      <c r="M20" s="56"/>
      <c r="N20" s="59" t="s">
        <v>55</v>
      </c>
      <c r="O20" s="54"/>
      <c r="P20" s="61" t="s">
        <v>56</v>
      </c>
      <c r="Q20" s="12"/>
      <c r="R20" s="12"/>
    </row>
    <row r="21" spans="2:18" ht="21" customHeight="1" x14ac:dyDescent="0.25">
      <c r="B21" s="53" t="s">
        <v>8</v>
      </c>
      <c r="C21" s="54"/>
      <c r="D21" s="55"/>
      <c r="E21" s="56"/>
      <c r="F21" s="55"/>
      <c r="G21" s="54"/>
      <c r="H21" s="57"/>
      <c r="I21" s="56"/>
      <c r="J21" s="55"/>
      <c r="K21" s="54"/>
      <c r="L21" s="61" t="s">
        <v>56</v>
      </c>
      <c r="M21" s="56"/>
      <c r="N21" s="55"/>
      <c r="O21" s="54"/>
      <c r="P21" s="61" t="s">
        <v>56</v>
      </c>
    </row>
    <row r="22" spans="2:18" ht="21" customHeight="1" x14ac:dyDescent="0.25">
      <c r="B22" s="53" t="s">
        <v>41</v>
      </c>
      <c r="C22" s="54"/>
      <c r="D22" s="55"/>
      <c r="E22" s="56"/>
      <c r="F22" s="55"/>
      <c r="G22" s="54"/>
      <c r="H22" s="57"/>
      <c r="I22" s="56"/>
      <c r="J22" s="55"/>
      <c r="K22" s="54"/>
      <c r="L22" s="57"/>
      <c r="M22" s="56"/>
      <c r="N22" s="55"/>
      <c r="O22" s="54"/>
      <c r="P22" s="57"/>
    </row>
  </sheetData>
  <mergeCells count="14"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</mergeCells>
  <phoneticPr fontId="18" type="noConversion"/>
  <dataValidations count="5">
    <dataValidation allowBlank="1" showInputMessage="1" showErrorMessage="1" prompt="在此欄中輸入每一項例行事務工作。" sqref="B4" xr:uid="{00000000-0002-0000-0100-000000000000}"/>
    <dataValidation allowBlank="1" showInputMessage="1" showErrorMessage="1" prompt="按兩下此欄下方的儲存格，將工作標記為已完成。" sqref="D4 F4 H4 J4 L4 N4 P4" xr:uid="{00000000-0002-0000-0100-000001000000}"/>
    <dataValidation allowBlank="1" showInputMessage="1" showErrorMessage="1" prompt="在此欄中輸入第 1 天每一項例行事務工作指派的執行人姓名。" sqref="C4 E4 G4 I4 K4 M4 O4" xr:uid="{00000000-0002-0000-0100-000002000000}"/>
    <dataValidation allowBlank="1" showInputMessage="1" showErrorMessage="1" prompt="輸入例行事務時間表的第一天。" sqref="C3" xr:uid="{00000000-0002-0000-0100-000003000000}"/>
    <dataValidation allowBlank="1" showInputMessage="1" showErrorMessage="1" promptTitle="每週例行事務時間表" prompt="_x000a_在儲存格 C3 中輸入開始日期。表格中的每一天都有一個 [執行人] 欄位來指派每一項例行事務。若要輕鬆地將每個工作標示為已完成，請在 [已完成] 資料行的儲存格按兩下。" sqref="A1" xr:uid="{00000000-0002-0000-0100-000004000000}"/>
  </dataValidations>
  <printOptions horizontalCentered="1"/>
  <pageMargins left="0.7" right="0.7" top="0.75" bottom="0.75" header="0.3" footer="0.3"/>
  <pageSetup paperSize="9" scale="89" fitToHeight="10"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EF80229E-6E40-4729-9AB8-D0DDA4C8FCD9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F5 F14:F22 H14:H22 J5 J14:J22 L5 L14:L22 N5 N14:N22 P5 P14:P22 D5 D14:D22 N11 P11 L11 J11:J12 D11:D12 F11:F12 D9 F9 H5:H12</xm:sqref>
        </x14:conditionalFormatting>
        <x14:conditionalFormatting xmlns:xm="http://schemas.microsoft.com/office/excel/2006/main">
          <x14:cfRule type="iconSet" priority="7" id="{184ADCCF-E986-4719-9C3C-067059DC03E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D6:D8</xm:sqref>
        </x14:conditionalFormatting>
        <x14:conditionalFormatting xmlns:xm="http://schemas.microsoft.com/office/excel/2006/main">
          <x14:cfRule type="iconSet" priority="6" id="{75A626EF-175A-4AB0-B9C7-B7186CE274AA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E6:F8</xm:sqref>
        </x14:conditionalFormatting>
        <x14:conditionalFormatting xmlns:xm="http://schemas.microsoft.com/office/excel/2006/main">
          <x14:cfRule type="iconSet" priority="5" id="{4A2AF45C-6A8C-4EBC-BBA3-771FF5EE9C30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J6:J8</xm:sqref>
        </x14:conditionalFormatting>
        <x14:conditionalFormatting xmlns:xm="http://schemas.microsoft.com/office/excel/2006/main">
          <x14:cfRule type="iconSet" priority="4" id="{6351BAC2-DAEF-473F-B3D2-6E3136F29D25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L6:L8</xm:sqref>
        </x14:conditionalFormatting>
        <x14:conditionalFormatting xmlns:xm="http://schemas.microsoft.com/office/excel/2006/main">
          <x14:cfRule type="iconSet" priority="3" id="{3CC8F05A-6EA2-4B54-9C52-B3990A5B0F12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N6:N8</xm:sqref>
        </x14:conditionalFormatting>
        <x14:conditionalFormatting xmlns:xm="http://schemas.microsoft.com/office/excel/2006/main">
          <x14:cfRule type="iconSet" priority="2" id="{54D0B37C-520C-4328-8FA6-73E347BFDCF8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P6:P8</xm:sqref>
        </x14:conditionalFormatting>
        <x14:conditionalFormatting xmlns:xm="http://schemas.microsoft.com/office/excel/2006/main">
          <x14:cfRule type="iconSet" priority="1" id="{13044241-0039-4D08-BAA3-900043BEDDF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C6:C8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E8954-E8AA-42A5-B279-608C99A84F6C}">
  <sheetPr>
    <pageSetUpPr fitToPage="1"/>
  </sheetPr>
  <dimension ref="B1:R22"/>
  <sheetViews>
    <sheetView showGridLines="0" showRowColHeaders="0" zoomScaleNormal="100" workbookViewId="0">
      <selection activeCell="D12" sqref="D12"/>
    </sheetView>
  </sheetViews>
  <sheetFormatPr defaultColWidth="9" defaultRowHeight="21" customHeight="1" x14ac:dyDescent="0.25"/>
  <cols>
    <col min="1" max="1" width="1.6640625" style="13" customWidth="1"/>
    <col min="2" max="2" width="18.6640625" style="17" customWidth="1"/>
    <col min="3" max="3" width="7.6640625" style="13" customWidth="1"/>
    <col min="4" max="4" width="7.6640625" style="18" customWidth="1"/>
    <col min="5" max="5" width="7.6640625" style="13" customWidth="1"/>
    <col min="6" max="6" width="7.6640625" style="19" customWidth="1"/>
    <col min="7" max="7" width="7.6640625" style="13" customWidth="1"/>
    <col min="8" max="8" width="7.6640625" style="19" customWidth="1"/>
    <col min="9" max="9" width="7.6640625" style="13" customWidth="1"/>
    <col min="10" max="10" width="7.6640625" style="19" customWidth="1"/>
    <col min="11" max="11" width="7.6640625" style="13" customWidth="1"/>
    <col min="12" max="12" width="7.6640625" style="19" customWidth="1"/>
    <col min="13" max="13" width="7.6640625" style="13" customWidth="1"/>
    <col min="14" max="14" width="7.6640625" style="19" customWidth="1"/>
    <col min="15" max="15" width="7.6640625" style="13" customWidth="1"/>
    <col min="16" max="16" width="7.6640625" style="19" customWidth="1"/>
    <col min="17" max="17" width="1.6640625" style="13" customWidth="1"/>
    <col min="18" max="16384" width="9" style="13"/>
  </cols>
  <sheetData>
    <row r="1" spans="2:18" s="5" customFormat="1" ht="123" customHeight="1" x14ac:dyDescent="0.25">
      <c r="B1" s="1"/>
      <c r="C1" s="2"/>
      <c r="D1" s="3"/>
      <c r="E1" s="2"/>
      <c r="F1" s="4"/>
      <c r="G1" s="2"/>
      <c r="H1" s="4"/>
      <c r="I1" s="2"/>
      <c r="J1" s="4"/>
      <c r="K1" s="2"/>
      <c r="L1" s="4"/>
      <c r="M1" s="2"/>
      <c r="N1" s="4"/>
      <c r="O1" s="2"/>
      <c r="P1" s="4"/>
      <c r="Q1" s="5" t="s">
        <v>0</v>
      </c>
    </row>
    <row r="2" spans="2:18" s="8" customFormat="1" ht="27" customHeight="1" x14ac:dyDescent="0.25">
      <c r="B2" s="6"/>
      <c r="C2" s="64" t="str">
        <f>TEXT(C3,"aaa")</f>
        <v>週五</v>
      </c>
      <c r="D2" s="65"/>
      <c r="E2" s="68" t="str">
        <f>TEXT(E3,"aaa")</f>
        <v>週六</v>
      </c>
      <c r="F2" s="65"/>
      <c r="G2" s="69" t="str">
        <f>TEXT(G3,"aaa")</f>
        <v>週日</v>
      </c>
      <c r="H2" s="69"/>
      <c r="I2" s="68" t="str">
        <f>TEXT(I3,"aaa")</f>
        <v>週一</v>
      </c>
      <c r="J2" s="65"/>
      <c r="K2" s="69" t="str">
        <f>TEXT(K3,"aaa")</f>
        <v>週二</v>
      </c>
      <c r="L2" s="69"/>
      <c r="M2" s="68" t="str">
        <f>TEXT(M3,"aaa")</f>
        <v>週三</v>
      </c>
      <c r="N2" s="65"/>
      <c r="O2" s="68" t="str">
        <f>TEXT(O3,"aaa")</f>
        <v>週四</v>
      </c>
      <c r="P2" s="69"/>
      <c r="Q2" s="7"/>
      <c r="R2" s="7"/>
    </row>
    <row r="3" spans="2:18" s="8" customFormat="1" ht="27" customHeight="1" x14ac:dyDescent="0.25">
      <c r="B3" s="6"/>
      <c r="C3" s="62">
        <v>44407</v>
      </c>
      <c r="D3" s="63"/>
      <c r="E3" s="66">
        <f>First_Day+1</f>
        <v>44408</v>
      </c>
      <c r="F3" s="63"/>
      <c r="G3" s="67">
        <f>First_Day+2</f>
        <v>44409</v>
      </c>
      <c r="H3" s="67"/>
      <c r="I3" s="66">
        <f>First_Day+3</f>
        <v>44410</v>
      </c>
      <c r="J3" s="63"/>
      <c r="K3" s="67">
        <f>First_Day+4</f>
        <v>44411</v>
      </c>
      <c r="L3" s="67"/>
      <c r="M3" s="66">
        <f>First_Day+5</f>
        <v>44412</v>
      </c>
      <c r="N3" s="63"/>
      <c r="O3" s="66">
        <f>First_Day+6</f>
        <v>44413</v>
      </c>
      <c r="P3" s="67"/>
      <c r="Q3" s="7"/>
      <c r="R3" s="7"/>
    </row>
    <row r="4" spans="2:18" ht="27" customHeight="1" x14ac:dyDescent="0.25">
      <c r="B4" s="9" t="s">
        <v>1</v>
      </c>
      <c r="C4" s="10" t="s">
        <v>2</v>
      </c>
      <c r="D4" s="11" t="s">
        <v>3</v>
      </c>
      <c r="E4" s="10" t="s">
        <v>2</v>
      </c>
      <c r="F4" s="11" t="s">
        <v>3</v>
      </c>
      <c r="G4" s="10" t="s">
        <v>2</v>
      </c>
      <c r="H4" s="11" t="s">
        <v>3</v>
      </c>
      <c r="I4" s="10" t="s">
        <v>2</v>
      </c>
      <c r="J4" s="11" t="s">
        <v>3</v>
      </c>
      <c r="K4" s="10" t="s">
        <v>2</v>
      </c>
      <c r="L4" s="11" t="s">
        <v>3</v>
      </c>
      <c r="M4" s="10" t="s">
        <v>2</v>
      </c>
      <c r="N4" s="11" t="s">
        <v>3</v>
      </c>
      <c r="O4" s="10" t="s">
        <v>2</v>
      </c>
      <c r="P4" s="11" t="s">
        <v>3</v>
      </c>
      <c r="Q4" s="12"/>
      <c r="R4" s="12"/>
    </row>
    <row r="5" spans="2:18" ht="21" customHeight="1" x14ac:dyDescent="0.25">
      <c r="B5" s="22" t="s">
        <v>4</v>
      </c>
      <c r="C5" s="23">
        <v>3534020395</v>
      </c>
      <c r="D5" s="24"/>
      <c r="E5" s="25"/>
      <c r="F5" s="26"/>
      <c r="G5" s="23"/>
      <c r="H5" s="27"/>
      <c r="I5" s="25"/>
      <c r="J5" s="26"/>
      <c r="K5" s="23"/>
      <c r="L5" s="27"/>
      <c r="M5" s="25"/>
      <c r="N5" s="26"/>
      <c r="O5" s="23"/>
      <c r="P5" s="27"/>
      <c r="Q5" s="12"/>
      <c r="R5" s="12"/>
    </row>
    <row r="6" spans="2:18" ht="21" customHeight="1" x14ac:dyDescent="0.25">
      <c r="B6" s="22" t="s">
        <v>5</v>
      </c>
      <c r="C6" s="23"/>
      <c r="D6" s="26" t="s">
        <v>7</v>
      </c>
      <c r="E6" s="26" t="s">
        <v>7</v>
      </c>
      <c r="F6" s="26" t="s">
        <v>7</v>
      </c>
      <c r="G6" s="23"/>
      <c r="H6" s="27"/>
      <c r="I6" s="25"/>
      <c r="J6" s="26"/>
      <c r="K6" s="23"/>
      <c r="L6" s="26"/>
      <c r="M6" s="25"/>
      <c r="N6" s="26"/>
      <c r="O6" s="23"/>
      <c r="P6" s="26"/>
      <c r="Q6" s="12"/>
      <c r="R6" s="12"/>
    </row>
    <row r="7" spans="2:18" ht="21" customHeight="1" x14ac:dyDescent="0.25">
      <c r="B7" s="22" t="s">
        <v>8</v>
      </c>
      <c r="C7" s="23"/>
      <c r="D7" s="26" t="s">
        <v>7</v>
      </c>
      <c r="E7" s="26" t="s">
        <v>7</v>
      </c>
      <c r="F7" s="26" t="s">
        <v>7</v>
      </c>
      <c r="G7" s="23"/>
      <c r="H7" s="27"/>
      <c r="I7" s="25"/>
      <c r="J7" s="26"/>
      <c r="K7" s="23"/>
      <c r="L7" s="26"/>
      <c r="M7" s="25"/>
      <c r="N7" s="26"/>
      <c r="O7" s="23"/>
      <c r="P7" s="26"/>
      <c r="Q7" s="12"/>
      <c r="R7" s="12"/>
    </row>
    <row r="8" spans="2:18" ht="21" customHeight="1" x14ac:dyDescent="0.25">
      <c r="B8" s="22" t="s">
        <v>8</v>
      </c>
      <c r="C8" s="23"/>
      <c r="D8" s="26" t="s">
        <v>7</v>
      </c>
      <c r="E8" s="26" t="s">
        <v>7</v>
      </c>
      <c r="F8" s="26" t="s">
        <v>7</v>
      </c>
      <c r="G8" s="23"/>
      <c r="H8" s="27"/>
      <c r="I8" s="25"/>
      <c r="J8" s="26"/>
      <c r="K8" s="23"/>
      <c r="L8" s="26"/>
      <c r="M8" s="25"/>
      <c r="N8" s="26"/>
      <c r="O8" s="23"/>
      <c r="P8" s="26"/>
      <c r="Q8" s="12"/>
      <c r="R8" s="12"/>
    </row>
    <row r="9" spans="2:18" ht="21" customHeight="1" x14ac:dyDescent="0.25">
      <c r="B9" s="28" t="s">
        <v>9</v>
      </c>
      <c r="C9" s="29"/>
      <c r="D9" s="30"/>
      <c r="E9" s="31"/>
      <c r="F9" s="30"/>
      <c r="G9" s="29"/>
      <c r="H9" s="32"/>
      <c r="I9" s="16"/>
      <c r="J9" s="21"/>
      <c r="K9" s="43"/>
      <c r="L9" s="44"/>
      <c r="M9" s="16"/>
      <c r="N9" s="21"/>
      <c r="O9" s="43"/>
      <c r="P9" s="44"/>
      <c r="Q9" s="12"/>
      <c r="R9" s="12"/>
    </row>
    <row r="10" spans="2:18" ht="21" customHeight="1" x14ac:dyDescent="0.25">
      <c r="B10" s="28" t="s">
        <v>5</v>
      </c>
      <c r="C10" s="29" t="s">
        <v>10</v>
      </c>
      <c r="D10" s="46" t="s">
        <v>11</v>
      </c>
      <c r="E10" s="47" t="s">
        <v>61</v>
      </c>
      <c r="F10" s="46" t="s">
        <v>15</v>
      </c>
      <c r="G10" s="29"/>
      <c r="H10" s="48"/>
      <c r="I10" s="46"/>
      <c r="J10" s="46"/>
      <c r="K10" s="46"/>
      <c r="L10" s="46"/>
      <c r="M10" s="46"/>
      <c r="N10" s="46"/>
      <c r="O10" s="46"/>
      <c r="P10" s="46"/>
      <c r="Q10" s="12"/>
      <c r="R10" s="12"/>
    </row>
    <row r="11" spans="2:18" ht="21" customHeight="1" x14ac:dyDescent="0.25">
      <c r="B11" s="28" t="s">
        <v>8</v>
      </c>
      <c r="C11" s="29" t="s">
        <v>18</v>
      </c>
      <c r="D11" s="30" t="s">
        <v>64</v>
      </c>
      <c r="E11" s="31" t="s">
        <v>65</v>
      </c>
      <c r="F11" s="45" t="s">
        <v>66</v>
      </c>
      <c r="G11" s="29"/>
      <c r="H11" s="45"/>
      <c r="I11" s="31"/>
      <c r="J11" s="30"/>
      <c r="K11" s="46"/>
      <c r="L11" s="32"/>
      <c r="M11" s="31"/>
      <c r="N11" s="30"/>
      <c r="O11" s="29"/>
      <c r="P11" s="32"/>
      <c r="Q11" s="12"/>
      <c r="R11" s="12"/>
    </row>
    <row r="12" spans="2:18" ht="21" customHeight="1" x14ac:dyDescent="0.25">
      <c r="B12" s="28" t="s">
        <v>8</v>
      </c>
      <c r="C12" s="29" t="s">
        <v>21</v>
      </c>
      <c r="D12" s="29" t="s">
        <v>21</v>
      </c>
      <c r="E12" s="31" t="s">
        <v>64</v>
      </c>
      <c r="F12" s="45" t="s">
        <v>68</v>
      </c>
      <c r="G12" s="29"/>
      <c r="H12" s="45"/>
      <c r="I12" s="31"/>
      <c r="J12" s="30"/>
      <c r="K12" s="46"/>
      <c r="L12" s="32"/>
      <c r="M12" s="31"/>
      <c r="N12" s="30"/>
      <c r="O12" s="29"/>
      <c r="P12" s="32"/>
      <c r="Q12" s="12"/>
      <c r="R12" s="12"/>
    </row>
    <row r="13" spans="2:18" ht="21" customHeight="1" x14ac:dyDescent="0.25">
      <c r="B13" s="33" t="s">
        <v>24</v>
      </c>
      <c r="C13" s="43"/>
      <c r="D13" s="21"/>
      <c r="E13" s="43"/>
      <c r="F13" s="21"/>
      <c r="G13" s="43"/>
      <c r="H13" s="44"/>
      <c r="I13" s="16"/>
      <c r="J13" s="21"/>
      <c r="K13" s="43"/>
      <c r="L13" s="44"/>
      <c r="M13" s="16"/>
      <c r="N13" s="21"/>
      <c r="O13" s="43"/>
      <c r="P13" s="44"/>
      <c r="Q13" s="12"/>
      <c r="R13" s="12"/>
    </row>
    <row r="14" spans="2:18" ht="21" customHeight="1" x14ac:dyDescent="0.25">
      <c r="B14" s="33" t="s">
        <v>5</v>
      </c>
      <c r="C14" s="34" t="s">
        <v>25</v>
      </c>
      <c r="D14" s="35" t="s">
        <v>26</v>
      </c>
      <c r="E14" s="36" t="s">
        <v>27</v>
      </c>
      <c r="F14" s="35" t="s">
        <v>26</v>
      </c>
      <c r="G14" s="34"/>
      <c r="H14" s="37"/>
      <c r="I14" s="36"/>
      <c r="J14" s="35"/>
      <c r="K14" s="34"/>
      <c r="L14" s="37"/>
      <c r="M14" s="36"/>
      <c r="N14" s="35"/>
      <c r="O14" s="34"/>
      <c r="P14" s="37"/>
      <c r="Q14" s="12"/>
      <c r="R14" s="12"/>
    </row>
    <row r="15" spans="2:18" ht="21" customHeight="1" x14ac:dyDescent="0.25">
      <c r="B15" s="33" t="s">
        <v>8</v>
      </c>
      <c r="C15" s="34" t="s">
        <v>32</v>
      </c>
      <c r="D15" s="35" t="s">
        <v>33</v>
      </c>
      <c r="E15" s="36" t="s">
        <v>34</v>
      </c>
      <c r="F15" s="35" t="s">
        <v>34</v>
      </c>
      <c r="G15" s="34"/>
      <c r="H15" s="37"/>
      <c r="I15" s="36"/>
      <c r="J15" s="35"/>
      <c r="K15" s="34"/>
      <c r="L15" s="37"/>
      <c r="M15" s="36"/>
      <c r="N15" s="35"/>
      <c r="O15" s="34"/>
      <c r="P15" s="37"/>
      <c r="Q15" s="12"/>
      <c r="R15" s="12"/>
    </row>
    <row r="16" spans="2:18" ht="21" customHeight="1" x14ac:dyDescent="0.25">
      <c r="B16" s="33" t="s">
        <v>8</v>
      </c>
      <c r="C16" s="34" t="s">
        <v>39</v>
      </c>
      <c r="D16" s="35" t="s">
        <v>40</v>
      </c>
      <c r="E16" s="36" t="s">
        <v>40</v>
      </c>
      <c r="F16" s="35" t="s">
        <v>40</v>
      </c>
      <c r="G16" s="34"/>
      <c r="H16" s="37"/>
      <c r="I16" s="36"/>
      <c r="J16" s="35"/>
      <c r="K16" s="34"/>
      <c r="L16" s="37"/>
      <c r="M16" s="36"/>
      <c r="N16" s="35"/>
      <c r="O16" s="34"/>
      <c r="P16" s="37"/>
      <c r="Q16" s="12"/>
      <c r="R16" s="12"/>
    </row>
    <row r="17" spans="2:18" ht="21" customHeight="1" x14ac:dyDescent="0.25">
      <c r="B17" s="33" t="s">
        <v>41</v>
      </c>
      <c r="C17" s="34" t="s">
        <v>42</v>
      </c>
      <c r="D17" s="35" t="s">
        <v>43</v>
      </c>
      <c r="E17" s="36" t="s">
        <v>43</v>
      </c>
      <c r="F17" s="35" t="s">
        <v>43</v>
      </c>
      <c r="G17" s="34"/>
      <c r="H17" s="37"/>
      <c r="I17" s="36"/>
      <c r="J17" s="35"/>
      <c r="K17" s="34"/>
      <c r="L17" s="37"/>
      <c r="M17" s="36"/>
      <c r="N17" s="35"/>
      <c r="O17" s="34"/>
      <c r="P17" s="37"/>
      <c r="Q17" s="12"/>
      <c r="R17" s="12"/>
    </row>
    <row r="18" spans="2:18" ht="21" customHeight="1" x14ac:dyDescent="0.25">
      <c r="B18" s="53" t="s">
        <v>44</v>
      </c>
      <c r="C18" s="54"/>
      <c r="D18" s="55"/>
      <c r="E18" s="56"/>
      <c r="F18" s="55"/>
      <c r="G18" s="54"/>
      <c r="H18" s="57"/>
      <c r="I18" s="56"/>
      <c r="J18" s="55"/>
      <c r="K18" s="54"/>
      <c r="L18" s="57"/>
      <c r="M18" s="56"/>
      <c r="N18" s="55"/>
      <c r="O18" s="54"/>
      <c r="P18" s="57"/>
      <c r="Q18" s="12"/>
      <c r="R18" s="12"/>
    </row>
    <row r="19" spans="2:18" ht="21" customHeight="1" x14ac:dyDescent="0.25">
      <c r="B19" s="53" t="s">
        <v>5</v>
      </c>
      <c r="C19" s="58" t="s">
        <v>45</v>
      </c>
      <c r="D19" s="59" t="s">
        <v>46</v>
      </c>
      <c r="E19" s="60" t="s">
        <v>47</v>
      </c>
      <c r="F19" s="59" t="s">
        <v>70</v>
      </c>
      <c r="G19" s="58"/>
      <c r="H19" s="61"/>
      <c r="I19" s="60"/>
      <c r="J19" s="59"/>
      <c r="K19" s="58"/>
      <c r="L19" s="61"/>
      <c r="M19" s="60"/>
      <c r="N19" s="55"/>
      <c r="O19" s="58"/>
      <c r="P19" s="61"/>
      <c r="Q19" s="12"/>
      <c r="R19" s="12"/>
    </row>
    <row r="20" spans="2:18" ht="21" customHeight="1" x14ac:dyDescent="0.25">
      <c r="B20" s="53" t="s">
        <v>8</v>
      </c>
      <c r="C20" s="54"/>
      <c r="D20" s="59" t="s">
        <v>55</v>
      </c>
      <c r="E20" s="56"/>
      <c r="F20" s="59" t="s">
        <v>55</v>
      </c>
      <c r="G20" s="58"/>
      <c r="H20" s="57"/>
      <c r="I20" s="56"/>
      <c r="J20" s="55"/>
      <c r="K20" s="54"/>
      <c r="L20" s="61"/>
      <c r="M20" s="56"/>
      <c r="N20" s="59"/>
      <c r="O20" s="54"/>
      <c r="P20" s="61"/>
      <c r="Q20" s="12"/>
      <c r="R20" s="12"/>
    </row>
    <row r="21" spans="2:18" ht="21" customHeight="1" x14ac:dyDescent="0.25">
      <c r="B21" s="53" t="s">
        <v>8</v>
      </c>
      <c r="C21" s="54"/>
      <c r="D21" s="55"/>
      <c r="E21" s="56"/>
      <c r="F21" s="55"/>
      <c r="G21" s="54"/>
      <c r="H21" s="57"/>
      <c r="I21" s="56"/>
      <c r="J21" s="55"/>
      <c r="K21" s="54"/>
      <c r="L21" s="61"/>
      <c r="M21" s="56"/>
      <c r="N21" s="55"/>
      <c r="O21" s="54"/>
      <c r="P21" s="61"/>
    </row>
    <row r="22" spans="2:18" ht="21" customHeight="1" x14ac:dyDescent="0.25">
      <c r="B22" s="53" t="s">
        <v>41</v>
      </c>
      <c r="C22" s="54"/>
      <c r="D22" s="55"/>
      <c r="E22" s="56"/>
      <c r="F22" s="55"/>
      <c r="G22" s="54"/>
      <c r="H22" s="57"/>
      <c r="I22" s="56"/>
      <c r="J22" s="55"/>
      <c r="K22" s="54"/>
      <c r="L22" s="57"/>
      <c r="M22" s="56"/>
      <c r="N22" s="55"/>
      <c r="O22" s="54"/>
      <c r="P22" s="57"/>
    </row>
  </sheetData>
  <mergeCells count="14"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</mergeCells>
  <phoneticPr fontId="18" type="noConversion"/>
  <dataValidations count="5">
    <dataValidation allowBlank="1" showInputMessage="1" showErrorMessage="1" promptTitle="每週例行事務時間表" prompt="_x000a_在儲存格 C3 中輸入開始日期。表格中的每一天都有一個 [執行人] 欄位來指派每一項例行事務。若要輕鬆地將每個工作標示為已完成，請在 [已完成] 資料行的儲存格按兩下。" sqref="A1" xr:uid="{5FE8F816-1F67-4D8D-ADD7-EACCFCE9393F}"/>
    <dataValidation allowBlank="1" showInputMessage="1" showErrorMessage="1" prompt="輸入例行事務時間表的第一天。" sqref="C3" xr:uid="{FF59DB58-F36F-46A2-B071-61DE47E7F2EF}"/>
    <dataValidation allowBlank="1" showInputMessage="1" showErrorMessage="1" prompt="在此欄中輸入第 1 天每一項例行事務工作指派的執行人姓名。" sqref="C4 E4 G4 I4 K4 M4 O4" xr:uid="{0CD975CE-9D3F-4745-98FE-CF616E5DD292}"/>
    <dataValidation allowBlank="1" showInputMessage="1" showErrorMessage="1" prompt="按兩下此欄下方的儲存格，將工作標記為已完成。" sqref="D4 F4 H4 J4 L4 N4 P4" xr:uid="{69D52C2B-A2D9-479F-A44F-9342A352E0B1}"/>
    <dataValidation allowBlank="1" showInputMessage="1" showErrorMessage="1" prompt="在此欄中輸入每一項例行事務工作。" sqref="B4" xr:uid="{24EA853E-157B-42EC-8ECF-108952577811}"/>
  </dataValidations>
  <printOptions horizontalCentered="1"/>
  <pageMargins left="0.7" right="0.7" top="0.75" bottom="0.75" header="0.3" footer="0.3"/>
  <pageSetup paperSize="9" scale="89" fitToHeight="10" orientation="landscape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39FB71E9-B767-4587-8DB2-3C778CCB8E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F5 F14:F22 H14:H22 J5 J14:J22 L5 L14:L22 N5 N14:N22 P5 P14:P22 D5 D14:D22 N11:N12 P11:P12 L11:L12 J11:J12 D11 F11:F12 D9 F9 H5:H12</xm:sqref>
        </x14:conditionalFormatting>
        <x14:conditionalFormatting xmlns:xm="http://schemas.microsoft.com/office/excel/2006/main">
          <x14:cfRule type="iconSet" priority="6" id="{82685238-B095-48CF-B5CD-57CCBA888922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D6:D8</xm:sqref>
        </x14:conditionalFormatting>
        <x14:conditionalFormatting xmlns:xm="http://schemas.microsoft.com/office/excel/2006/main">
          <x14:cfRule type="iconSet" priority="5" id="{46C9302E-37A9-4ED0-B539-34B7F1B7059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E6:F8</xm:sqref>
        </x14:conditionalFormatting>
        <x14:conditionalFormatting xmlns:xm="http://schemas.microsoft.com/office/excel/2006/main">
          <x14:cfRule type="iconSet" priority="4" id="{09AF3247-20FA-441A-BCD7-C5CFE670C728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J6:J8</xm:sqref>
        </x14:conditionalFormatting>
        <x14:conditionalFormatting xmlns:xm="http://schemas.microsoft.com/office/excel/2006/main">
          <x14:cfRule type="iconSet" priority="3" id="{5EA36B29-AECD-40DB-8DFD-5C795D92B163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L6:L8</xm:sqref>
        </x14:conditionalFormatting>
        <x14:conditionalFormatting xmlns:xm="http://schemas.microsoft.com/office/excel/2006/main">
          <x14:cfRule type="iconSet" priority="2" id="{970216CD-D54B-475D-8354-A714C38EFCE6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C1455798-A58A-40CE-B474-1C05E4D323B2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P6:P8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60A8B6F-A245-4A02-AD66-F6A27855DC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919527-0680-40C7-8319-A14A2B99B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D8B24C-3B85-4379-80DC-A0BB54E539A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TM44562389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716-722</vt:lpstr>
      <vt:lpstr>723-729</vt:lpstr>
      <vt:lpstr>730-731</vt:lpstr>
      <vt:lpstr>'723-729'!First_Day</vt:lpstr>
      <vt:lpstr>'730-731'!First_Day</vt:lpstr>
      <vt:lpstr>First_Day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2021-07-14T05:40:03Z</dcterms:created>
  <dcterms:modified xsi:type="dcterms:W3CDTF">2021-07-14T05:43:41Z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